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ate1904="1" autoCompressPictures="0"/>
  <mc:AlternateContent xmlns:mc="http://schemas.openxmlformats.org/markup-compatibility/2006">
    <mc:Choice Requires="x15">
      <x15ac:absPath xmlns:x15ac="http://schemas.microsoft.com/office/spreadsheetml/2010/11/ac" url="C:\Users\Dylan\Documents\OHorizons\French Tech Resources Kit\"/>
    </mc:Choice>
  </mc:AlternateContent>
  <bookViews>
    <workbookView xWindow="0" yWindow="0" windowWidth="20490" windowHeight="7755" tabRatio="718" activeTab="1"/>
  </bookViews>
  <sheets>
    <sheet name="Page de garde" sheetId="11" r:id="rId1"/>
    <sheet name="Dépenses uniques" sheetId="10" r:id="rId2"/>
    <sheet name="Dépenses récurrentes" sheetId="9" r:id="rId3"/>
  </sheet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E25" i="9" l="1"/>
  <c r="E43" i="9"/>
  <c r="E45" i="9" s="1"/>
  <c r="F29" i="9"/>
  <c r="F30" i="9"/>
  <c r="F31" i="9"/>
  <c r="F32" i="9"/>
  <c r="F33" i="9"/>
  <c r="F34" i="9"/>
  <c r="F35" i="9"/>
  <c r="F36" i="9"/>
  <c r="F37" i="9"/>
  <c r="F38" i="9"/>
  <c r="F39" i="9"/>
  <c r="F40" i="9"/>
  <c r="D41" i="9"/>
  <c r="F41" i="9" s="1"/>
  <c r="F42" i="9"/>
  <c r="F37" i="10"/>
  <c r="F56" i="10" s="1"/>
  <c r="F38" i="10"/>
  <c r="F39" i="10"/>
  <c r="F40" i="10"/>
  <c r="F41" i="10"/>
  <c r="F42" i="10"/>
  <c r="F43" i="10"/>
  <c r="F44" i="10"/>
  <c r="F45" i="10"/>
  <c r="F46" i="10"/>
  <c r="F47" i="10"/>
  <c r="F48" i="10"/>
  <c r="F49" i="10"/>
  <c r="F50" i="10"/>
  <c r="F51" i="10"/>
  <c r="F52" i="10"/>
  <c r="F53" i="10"/>
  <c r="F54" i="10"/>
  <c r="F55" i="10"/>
  <c r="F15" i="10"/>
  <c r="F33" i="10" s="1"/>
  <c r="F16" i="10"/>
  <c r="F17" i="10"/>
  <c r="F18" i="10"/>
  <c r="F19" i="10"/>
  <c r="F20" i="10"/>
  <c r="F21" i="10"/>
  <c r="F22" i="10"/>
  <c r="F23" i="10"/>
  <c r="F24" i="10"/>
  <c r="F25" i="10"/>
  <c r="F26" i="10"/>
  <c r="F27" i="10"/>
  <c r="F28" i="10"/>
  <c r="F29" i="10"/>
  <c r="F30" i="10"/>
  <c r="F31" i="10"/>
  <c r="F32" i="10"/>
  <c r="E56" i="10"/>
  <c r="E58" i="10" s="1"/>
  <c r="E33" i="10"/>
  <c r="F16" i="9"/>
  <c r="F17" i="9"/>
  <c r="F18" i="9"/>
  <c r="F20" i="9"/>
  <c r="F21" i="9"/>
  <c r="F22" i="9"/>
  <c r="D23" i="9"/>
  <c r="F23" i="9"/>
  <c r="F15" i="9"/>
  <c r="F25" i="9" s="1"/>
  <c r="F19" i="9"/>
  <c r="F43" i="9" l="1"/>
  <c r="F45" i="9" s="1"/>
  <c r="F58" i="10"/>
</calcChain>
</file>

<file path=xl/sharedStrings.xml><?xml version="1.0" encoding="utf-8"?>
<sst xmlns="http://schemas.openxmlformats.org/spreadsheetml/2006/main" count="225" uniqueCount="150">
  <si>
    <t>Table</t>
    <phoneticPr fontId="5" type="noConversion"/>
  </si>
  <si>
    <t>1 table</t>
    <phoneticPr fontId="5" type="noConversion"/>
  </si>
  <si>
    <t>-</t>
    <phoneticPr fontId="5" type="noConversion"/>
  </si>
  <si>
    <t>Notes</t>
  </si>
  <si>
    <t>1)</t>
  </si>
  <si>
    <t>2)</t>
  </si>
  <si>
    <t>3)</t>
  </si>
  <si>
    <t>4)</t>
  </si>
  <si>
    <t>New York, USA</t>
  </si>
  <si>
    <t>Sub-total</t>
  </si>
  <si>
    <t>5)</t>
  </si>
  <si>
    <t>Ce document "Dépenses en matériel" inclus deux pages principales : les Dépenses uniques et les Dépenses récurrentes.</t>
  </si>
  <si>
    <r>
      <t xml:space="preserve">Les </t>
    </r>
    <r>
      <rPr>
        <i/>
        <sz val="10"/>
        <rFont val="Verdana"/>
      </rPr>
      <t>Dépenses récurrentes</t>
    </r>
    <r>
      <rPr>
        <sz val="10"/>
        <rFont val="Verdana"/>
      </rPr>
      <t xml:space="preserve"> correspondent au matériel dont vous aurez besoin pour fabriquer un seul filtre ou moule. Cela signifie qu'il faudra racheter ce matériel à chaque fois que vous faites un moule ou un filtre. </t>
    </r>
  </si>
  <si>
    <t xml:space="preserve">Référez-vous à l'annexe inclus avec votre manuel pour vous aider dans l'achat des outils et du matériel. </t>
  </si>
  <si>
    <r>
      <t>Note</t>
    </r>
    <r>
      <rPr>
        <sz val="10"/>
        <rFont val="Verdana"/>
      </rPr>
      <t xml:space="preserve"> </t>
    </r>
    <r>
      <rPr>
        <sz val="10"/>
        <rFont val="Verdana"/>
      </rPr>
      <t xml:space="preserve">: </t>
    </r>
    <r>
      <rPr>
        <sz val="10"/>
        <rFont val="Verdana"/>
      </rPr>
      <t>toutes les durées de vie indiquées sont des estimations basées sur l'expérience d'Ohorizons.</t>
    </r>
  </si>
  <si>
    <t>Référez-vous au manuel et à l'annexe pour une description détaillée des éléments.</t>
  </si>
  <si>
    <t>Il est possible que vous ayez déjà certains éléments. Dans ce cas, indiquez 0 pour le prix.</t>
  </si>
  <si>
    <t>La première ligne complétée est un exemple.</t>
  </si>
  <si>
    <r>
      <t xml:space="preserve">Note </t>
    </r>
    <r>
      <rPr>
        <b/>
        <sz val="10"/>
        <rFont val="Verdana"/>
      </rPr>
      <t xml:space="preserve">: </t>
    </r>
    <r>
      <rPr>
        <b/>
        <sz val="10"/>
        <rFont val="Verdana"/>
      </rPr>
      <t>les durées de vie indiquées sont basés selon une utilisation et un entretien adéquat.</t>
    </r>
    <r>
      <rPr>
        <b/>
        <sz val="10"/>
        <rFont val="Verdana"/>
      </rPr>
      <t/>
    </r>
  </si>
  <si>
    <t>Liste des fournitures</t>
  </si>
  <si>
    <t>Unité de mesure</t>
  </si>
  <si>
    <t># d'unité nécessaire</t>
  </si>
  <si>
    <t>Prix à l'unité</t>
  </si>
  <si>
    <t>Prix total</t>
  </si>
  <si>
    <t>Prix selon cette localité</t>
  </si>
  <si>
    <t>Lunettes</t>
  </si>
  <si>
    <t>Gants</t>
  </si>
  <si>
    <t>Scie circulaire</t>
  </si>
  <si>
    <t>Scie à main</t>
  </si>
  <si>
    <t>Scie sur table</t>
  </si>
  <si>
    <t>Perceuse électrique</t>
  </si>
  <si>
    <t>Perceuse à main</t>
  </si>
  <si>
    <t>Mèche</t>
  </si>
  <si>
    <t>Mèche de forage 1,30 cm</t>
  </si>
  <si>
    <t>1 paire</t>
  </si>
  <si>
    <t>Perceuse à batterie</t>
  </si>
  <si>
    <t>Foret de centrage</t>
  </si>
  <si>
    <t>Règle droite</t>
  </si>
  <si>
    <t>Equerre</t>
  </si>
  <si>
    <t>Mètre ruban</t>
  </si>
  <si>
    <t>Marqueurs</t>
  </si>
  <si>
    <t>Crayons</t>
  </si>
  <si>
    <t>Tréteau</t>
  </si>
  <si>
    <t>Sous-total</t>
  </si>
  <si>
    <t>Tout outil dont l'indication est 100 signifie qu'il a une durée de vie illimitée dans le temps selon son entretien. Nous utilisons 100 pour simplifié.</t>
  </si>
  <si>
    <t>DEPENSES UNIQUES</t>
  </si>
  <si>
    <t>1 scie</t>
  </si>
  <si>
    <t>1 mèche</t>
  </si>
  <si>
    <t>1 perceuse</t>
  </si>
  <si>
    <t>1 règle droite</t>
  </si>
  <si>
    <t>1 équerre</t>
  </si>
  <si>
    <t>1 mètre ruban</t>
  </si>
  <si>
    <t>1 marqueur</t>
  </si>
  <si>
    <t>1 crayon</t>
  </si>
  <si>
    <t>1 tréteau</t>
  </si>
  <si>
    <t>inconnu (peut-être une nouvelle lame tous les 15 moules)</t>
  </si>
  <si>
    <t>10 (aiguisez la lame au besoin)</t>
  </si>
  <si>
    <t>100 selon le soin et l'entretien</t>
  </si>
  <si>
    <t>Outils pour la fabrication du moule en bois</t>
  </si>
  <si>
    <t>Outils pour la fabrication du filtre</t>
  </si>
  <si>
    <t>Bâches</t>
  </si>
  <si>
    <t>Couteau à mastic</t>
  </si>
  <si>
    <t>Pinceau pour huile</t>
  </si>
  <si>
    <t>Pinces</t>
  </si>
  <si>
    <t>Clé réglable</t>
  </si>
  <si>
    <t>Pelle</t>
  </si>
  <si>
    <t>Petit récipient pour huile</t>
  </si>
  <si>
    <t>Récipient gradué d'un litre</t>
  </si>
  <si>
    <t>Truelle</t>
  </si>
  <si>
    <t>Maillet en caoutchouc</t>
  </si>
  <si>
    <t>Barre d'armature</t>
  </si>
  <si>
    <t>Bâton de bois fin</t>
  </si>
  <si>
    <t>Niveau</t>
  </si>
  <si>
    <t>Grand seau</t>
  </si>
  <si>
    <t>2x4 bois de charpente</t>
  </si>
  <si>
    <t>Arrache-clou</t>
  </si>
  <si>
    <t>Corde</t>
  </si>
  <si>
    <r>
      <rPr>
        <sz val="10"/>
        <rFont val="Verdana"/>
      </rPr>
      <t>Tamis</t>
    </r>
    <r>
      <rPr>
        <sz val="10"/>
        <rFont val="Verdana"/>
      </rPr>
      <t xml:space="preserve"> (0</t>
    </r>
    <r>
      <rPr>
        <sz val="10"/>
        <rFont val="Verdana"/>
      </rPr>
      <t>,</t>
    </r>
    <r>
      <rPr>
        <sz val="10"/>
        <rFont val="Verdana"/>
      </rPr>
      <t>7</t>
    </r>
    <r>
      <rPr>
        <sz val="10"/>
        <rFont val="Verdana"/>
      </rPr>
      <t xml:space="preserve"> </t>
    </r>
    <r>
      <rPr>
        <sz val="10"/>
        <rFont val="Verdana"/>
      </rPr>
      <t>mm, 1</t>
    </r>
    <r>
      <rPr>
        <sz val="10"/>
        <rFont val="Verdana"/>
      </rPr>
      <t xml:space="preserve"> </t>
    </r>
    <r>
      <rPr>
        <sz val="10"/>
        <rFont val="Verdana"/>
      </rPr>
      <t>mm, 12</t>
    </r>
    <r>
      <rPr>
        <sz val="10"/>
        <rFont val="Verdana"/>
      </rPr>
      <t xml:space="preserve"> </t>
    </r>
    <r>
      <rPr>
        <sz val="10"/>
        <rFont val="Verdana"/>
      </rPr>
      <t>mm, 6</t>
    </r>
    <r>
      <rPr>
        <sz val="10"/>
        <rFont val="Verdana"/>
      </rPr>
      <t xml:space="preserve"> </t>
    </r>
    <r>
      <rPr>
        <sz val="10"/>
        <rFont val="Verdana"/>
      </rPr>
      <t>mm)</t>
    </r>
  </si>
  <si>
    <t>1 bâche</t>
  </si>
  <si>
    <t>1 couteau</t>
  </si>
  <si>
    <t>1 pinceau</t>
  </si>
  <si>
    <t>1 pince</t>
  </si>
  <si>
    <t>1 clé</t>
  </si>
  <si>
    <t>1 pelle</t>
  </si>
  <si>
    <t>1 récipient</t>
  </si>
  <si>
    <t>1 truelle</t>
  </si>
  <si>
    <t>1 maillet</t>
  </si>
  <si>
    <t>1 pièce</t>
  </si>
  <si>
    <t>1 bâton</t>
  </si>
  <si>
    <t>1 niveau</t>
  </si>
  <si>
    <t>1 seau</t>
  </si>
  <si>
    <t>1 arrache-clou</t>
  </si>
  <si>
    <t>1 corde</t>
  </si>
  <si>
    <t>1 tamis</t>
  </si>
  <si>
    <t>Total des Dépenses uniques</t>
  </si>
  <si>
    <t>30 à condition d'un soin et d'un entretien adéquat</t>
  </si>
  <si>
    <t>10 à condition d'un soin et d'un entretien adéquat</t>
  </si>
  <si>
    <t>100 à condition d'un soin et d'un entretien adéquat</t>
  </si>
  <si>
    <t>50 à condition d'un soin et d'un entretien adéquat</t>
  </si>
  <si>
    <t>illimitée à condition d'un soin et d'un entretien adéquat</t>
  </si>
  <si>
    <t>DEPENSES RECURRENTES</t>
  </si>
  <si>
    <t>Durée de vie en # de moules</t>
  </si>
  <si>
    <t>Durée de vie en # de filtres</t>
  </si>
  <si>
    <t>Contreplaqué</t>
  </si>
  <si>
    <t>Bois de charpente</t>
  </si>
  <si>
    <t>Boulons</t>
  </si>
  <si>
    <t>Ecrous</t>
  </si>
  <si>
    <t>Rondelles (nous recommandons 2 rondelles par boulon, mais 1 est suffisante)</t>
  </si>
  <si>
    <t>Vis 4 cm</t>
  </si>
  <si>
    <t>Vis 3 cm</t>
  </si>
  <si>
    <t>Vis 2 cm (Pour les charnières. Si vos charnières sont fournis avec les vis, laissez cette parties vide.)</t>
  </si>
  <si>
    <t>Boulon de carosserie (pour le couvercle. Si vous n'en trouvez pas, vous pouvez prendre un boulon normal supplémentaire.)</t>
  </si>
  <si>
    <t>Masque anti-poussière</t>
  </si>
  <si>
    <t>Ciment</t>
  </si>
  <si>
    <t>Petit gravier (1-6 mm)</t>
  </si>
  <si>
    <t>Gros gravier (6-12 mm)</t>
  </si>
  <si>
    <t>Sable de construction (&lt; 1 mm)</t>
  </si>
  <si>
    <t>Couvercle</t>
  </si>
  <si>
    <t>Diffuseur</t>
  </si>
  <si>
    <t>Sable de filtration(&lt; 0,7 mm)</t>
  </si>
  <si>
    <t>Gravier de drainage (6-12 mm)</t>
  </si>
  <si>
    <t>Huile</t>
  </si>
  <si>
    <t>Tuyau (1 cm de diamètre extèrieur, 0,6 cm de diamètre intérieur)</t>
  </si>
  <si>
    <t>Savon en barre (pour les extrémités de la planche de maintien pour faciliter son extraction)</t>
  </si>
  <si>
    <t>Récipient de conservation pour l'eau propre</t>
  </si>
  <si>
    <t>1 barre</t>
  </si>
  <si>
    <t>2,5 cm</t>
  </si>
  <si>
    <t>1 litre</t>
  </si>
  <si>
    <t>1 masque</t>
  </si>
  <si>
    <t>1 couvercle</t>
  </si>
  <si>
    <t>1 diffuseur</t>
  </si>
  <si>
    <t>Matériel pour UN filtre</t>
  </si>
  <si>
    <t>Matériel pour UN moule</t>
  </si>
  <si>
    <t>1 boulon</t>
  </si>
  <si>
    <t>1 vis</t>
  </si>
  <si>
    <t>Charnières</t>
  </si>
  <si>
    <t>1 charnière</t>
  </si>
  <si>
    <t>1 rondelle</t>
  </si>
  <si>
    <t>1 écrou</t>
  </si>
  <si>
    <t>1 bâche (10 x 20 cm)</t>
  </si>
  <si>
    <t>1 20 cm de long (5x5)</t>
  </si>
  <si>
    <t>Total des Dépenses récurrentes</t>
  </si>
  <si>
    <r>
      <rPr>
        <b/>
        <sz val="10"/>
        <rFont val="Verdana"/>
      </rPr>
      <t>3</t>
    </r>
    <r>
      <rPr>
        <b/>
        <sz val="10"/>
        <rFont val="Verdana"/>
      </rPr>
      <t>)</t>
    </r>
  </si>
  <si>
    <r>
      <rPr>
        <b/>
        <sz val="10"/>
        <rFont val="Verdana"/>
      </rPr>
      <t>4</t>
    </r>
    <r>
      <rPr>
        <b/>
        <sz val="10"/>
        <rFont val="Verdana"/>
      </rPr>
      <t>)</t>
    </r>
  </si>
  <si>
    <r>
      <rPr>
        <b/>
        <sz val="10"/>
        <rFont val="Verdana"/>
      </rPr>
      <t>5</t>
    </r>
    <r>
      <rPr>
        <b/>
        <sz val="10"/>
        <rFont val="Verdana"/>
      </rPr>
      <t>)</t>
    </r>
  </si>
  <si>
    <t>Veuillez remplir les cellules bleues avec le coût dans la DEVISE DE VOTRE PAYS.</t>
  </si>
  <si>
    <t>La première ligne est complétée en exemple.</t>
  </si>
  <si>
    <r>
      <t xml:space="preserve">Les </t>
    </r>
    <r>
      <rPr>
        <i/>
        <sz val="10"/>
        <rFont val="Verdana"/>
      </rPr>
      <t>Dépenses uniques</t>
    </r>
    <r>
      <rPr>
        <sz val="10"/>
        <rFont val="Verdana"/>
      </rPr>
      <t xml:space="preserve"> correspondent à l'investissement initial dans les outils et les fournitures nécessaires pour faire marcher votre site de production de moule en bois et de filtre biosable. Si possible, vous pouvez emprunter ou louer certains de ces outils au besoin. Il est cependant recommandé, pour les programmes en cours, d'avoir tout le matériel à disposition selon le besoin.</t>
    </r>
  </si>
  <si>
    <t>1 2x4 (inches)</t>
  </si>
  <si>
    <t>Gravier de séparation (0,7- 6 mm)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</si>
</sst>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3" x14ac:knownFonts="1">
    <font>
      <sz val="10"/>
      <name val="Verdana"/>
    </font>
    <font>
      <i/>
      <sz val="10"/>
      <name val="Verdana"/>
    </font>
    <font>
      <b/>
      <sz val="10"/>
      <name val="Verdana"/>
    </font>
    <font>
      <b/>
      <sz val="10"/>
      <name val="Verdana"/>
    </font>
    <font>
      <sz val="10"/>
      <name val="Verdana"/>
    </font>
    <font>
      <sz val="8"/>
      <name val="Verdana"/>
    </font>
    <font>
      <b/>
      <sz val="10"/>
      <color indexed="12"/>
      <name val="Verdana"/>
    </font>
    <font>
      <b/>
      <sz val="10"/>
      <color indexed="57"/>
      <name val="Verdana"/>
    </font>
    <font>
      <b/>
      <sz val="10"/>
      <name val="Verdana"/>
      <family val="2"/>
    </font>
    <font>
      <sz val="10"/>
      <name val="Verdana"/>
      <family val="2"/>
    </font>
    <font>
      <b/>
      <u/>
      <sz val="12"/>
      <name val="Verdana"/>
      <family val="2"/>
    </font>
    <font>
      <u/>
      <sz val="10"/>
      <color theme="10"/>
      <name val="Verdana"/>
    </font>
    <font>
      <u/>
      <sz val="10"/>
      <color theme="11"/>
      <name val="Verdana"/>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theme="0" tint="-0.249977111117893"/>
        <bgColor indexed="64"/>
      </patternFill>
    </fill>
    <fill>
      <patternFill patternType="solid">
        <fgColor theme="8" tint="0.39997558519241921"/>
        <bgColor indexed="64"/>
      </patternFill>
    </fill>
    <fill>
      <patternFill patternType="solid">
        <fgColor rgb="FFFFFF00"/>
        <bgColor indexed="64"/>
      </patternFill>
    </fill>
  </fills>
  <borders count="24">
    <border>
      <left/>
      <right/>
      <top/>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s>
  <cellStyleXfs count="92">
    <xf numFmtId="0" fontId="0" fillId="0" borderId="0"/>
    <xf numFmtId="44" fontId="4"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96">
    <xf numFmtId="0" fontId="0" fillId="0" borderId="0" xfId="0"/>
    <xf numFmtId="0" fontId="0" fillId="0" borderId="0" xfId="0" applyAlignment="1">
      <alignment wrapText="1"/>
    </xf>
    <xf numFmtId="0" fontId="0" fillId="2" borderId="0" xfId="0" applyFill="1"/>
    <xf numFmtId="0" fontId="0" fillId="2" borderId="0" xfId="0" applyFill="1" applyBorder="1"/>
    <xf numFmtId="0" fontId="0" fillId="2" borderId="0" xfId="0" applyFill="1" applyAlignment="1">
      <alignment wrapText="1"/>
    </xf>
    <xf numFmtId="0" fontId="3" fillId="2" borderId="8" xfId="0" applyFont="1" applyFill="1" applyBorder="1" applyAlignment="1">
      <alignment horizontal="center"/>
    </xf>
    <xf numFmtId="0" fontId="0" fillId="2" borderId="0" xfId="0" applyFill="1" applyBorder="1" applyAlignment="1">
      <alignment horizontal="center"/>
    </xf>
    <xf numFmtId="0" fontId="0" fillId="2" borderId="9" xfId="0" applyFill="1" applyBorder="1" applyAlignment="1">
      <alignment horizontal="center"/>
    </xf>
    <xf numFmtId="0" fontId="0" fillId="2" borderId="0" xfId="0" applyFill="1" applyAlignment="1">
      <alignment horizontal="center"/>
    </xf>
    <xf numFmtId="0" fontId="0" fillId="2" borderId="0" xfId="0" applyFill="1" applyAlignment="1">
      <alignment horizontal="center" wrapText="1"/>
    </xf>
    <xf numFmtId="0" fontId="6" fillId="2" borderId="2" xfId="0" applyFont="1" applyFill="1" applyBorder="1" applyAlignment="1">
      <alignment horizontal="center" wrapText="1"/>
    </xf>
    <xf numFmtId="0" fontId="6" fillId="2" borderId="3" xfId="0" applyFont="1" applyFill="1" applyBorder="1" applyAlignment="1">
      <alignment horizontal="center" wrapText="1"/>
    </xf>
    <xf numFmtId="0" fontId="7" fillId="2" borderId="3" xfId="0" applyFont="1" applyFill="1" applyBorder="1" applyAlignment="1">
      <alignment horizontal="center" wrapText="1"/>
    </xf>
    <xf numFmtId="0" fontId="6" fillId="2" borderId="4" xfId="0" applyFont="1" applyFill="1" applyBorder="1" applyAlignment="1">
      <alignment horizontal="center" wrapText="1"/>
    </xf>
    <xf numFmtId="0" fontId="0" fillId="2" borderId="10" xfId="0" applyFill="1" applyBorder="1" applyAlignment="1">
      <alignment horizontal="center"/>
    </xf>
    <xf numFmtId="0" fontId="0" fillId="2" borderId="1" xfId="0" applyFill="1" applyBorder="1" applyAlignment="1">
      <alignment horizontal="center"/>
    </xf>
    <xf numFmtId="0" fontId="0" fillId="2" borderId="11" xfId="0" applyFill="1" applyBorder="1" applyAlignment="1">
      <alignment horizontal="center"/>
    </xf>
    <xf numFmtId="0" fontId="0" fillId="2" borderId="0" xfId="0" applyFill="1" applyAlignment="1">
      <alignment wrapText="1"/>
    </xf>
    <xf numFmtId="0" fontId="0" fillId="0" borderId="0" xfId="0" applyFill="1"/>
    <xf numFmtId="0" fontId="0" fillId="2" borderId="12" xfId="0" applyFill="1" applyBorder="1" applyAlignment="1">
      <alignment horizontal="center"/>
    </xf>
    <xf numFmtId="0" fontId="0" fillId="2" borderId="13" xfId="0" applyFill="1" applyBorder="1" applyAlignment="1">
      <alignment horizontal="center"/>
    </xf>
    <xf numFmtId="0" fontId="0" fillId="3" borderId="13" xfId="0" applyFill="1" applyBorder="1" applyAlignment="1">
      <alignment horizontal="center"/>
    </xf>
    <xf numFmtId="0" fontId="0" fillId="2" borderId="21"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16" xfId="0" applyFill="1" applyBorder="1" applyAlignment="1">
      <alignment horizontal="center"/>
    </xf>
    <xf numFmtId="0" fontId="0" fillId="3" borderId="16" xfId="0" applyFill="1" applyBorder="1" applyAlignment="1">
      <alignment horizontal="center"/>
    </xf>
    <xf numFmtId="0" fontId="0" fillId="2" borderId="22" xfId="0" applyFill="1" applyBorder="1" applyAlignment="1">
      <alignment horizontal="center"/>
    </xf>
    <xf numFmtId="0" fontId="0" fillId="2" borderId="17" xfId="0" applyFill="1" applyBorder="1" applyAlignment="1">
      <alignment horizontal="center"/>
    </xf>
    <xf numFmtId="0" fontId="0" fillId="2" borderId="19" xfId="0" applyFill="1" applyBorder="1" applyAlignment="1">
      <alignment horizontal="center"/>
    </xf>
    <xf numFmtId="0" fontId="0" fillId="3" borderId="19" xfId="0" applyFill="1" applyBorder="1" applyAlignment="1">
      <alignment horizontal="center"/>
    </xf>
    <xf numFmtId="0" fontId="0" fillId="2" borderId="23" xfId="0" applyFill="1" applyBorder="1" applyAlignment="1">
      <alignment horizontal="center"/>
    </xf>
    <xf numFmtId="0" fontId="0" fillId="2" borderId="20" xfId="0" applyFill="1" applyBorder="1" applyAlignment="1">
      <alignment horizontal="center"/>
    </xf>
    <xf numFmtId="0" fontId="0" fillId="2" borderId="17" xfId="0" applyNumberFormat="1" applyFill="1" applyBorder="1" applyAlignment="1">
      <alignment horizontal="center"/>
    </xf>
    <xf numFmtId="0" fontId="0" fillId="4" borderId="0" xfId="0" applyFill="1"/>
    <xf numFmtId="0" fontId="0" fillId="0" borderId="0" xfId="0"/>
    <xf numFmtId="0" fontId="0" fillId="2" borderId="0" xfId="0" applyFill="1"/>
    <xf numFmtId="0" fontId="0" fillId="2" borderId="0" xfId="0" applyFill="1" applyAlignment="1">
      <alignment horizontal="center"/>
    </xf>
    <xf numFmtId="0" fontId="0" fillId="3" borderId="13"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3" borderId="19" xfId="0" applyFill="1" applyBorder="1" applyAlignment="1">
      <alignment horizontal="center"/>
    </xf>
    <xf numFmtId="0" fontId="0" fillId="4" borderId="0" xfId="0" applyFill="1"/>
    <xf numFmtId="0" fontId="0" fillId="6" borderId="0" xfId="0" applyFill="1"/>
    <xf numFmtId="0" fontId="8" fillId="4" borderId="0" xfId="0" applyFont="1" applyFill="1" applyAlignment="1">
      <alignment horizontal="right"/>
    </xf>
    <xf numFmtId="0" fontId="8" fillId="5" borderId="6" xfId="0" applyFont="1" applyFill="1" applyBorder="1" applyAlignment="1">
      <alignment horizontal="center"/>
    </xf>
    <xf numFmtId="0" fontId="8" fillId="5" borderId="7" xfId="0" applyFont="1" applyFill="1" applyBorder="1" applyAlignment="1">
      <alignment horizontal="center"/>
    </xf>
    <xf numFmtId="0" fontId="9" fillId="3" borderId="13" xfId="0" applyFont="1" applyFill="1" applyBorder="1" applyAlignment="1">
      <alignment horizontal="center"/>
    </xf>
    <xf numFmtId="0" fontId="10" fillId="4" borderId="0" xfId="0" applyFont="1" applyFill="1"/>
    <xf numFmtId="0" fontId="0" fillId="4" borderId="0" xfId="0" applyFill="1" applyAlignment="1">
      <alignment horizontal="center"/>
    </xf>
    <xf numFmtId="0" fontId="8" fillId="5" borderId="1" xfId="0" applyFont="1" applyFill="1" applyBorder="1" applyAlignment="1">
      <alignment horizontal="center"/>
    </xf>
    <xf numFmtId="0" fontId="8" fillId="5" borderId="11" xfId="0" applyFont="1" applyFill="1" applyBorder="1" applyAlignment="1">
      <alignment horizontal="center"/>
    </xf>
    <xf numFmtId="0" fontId="8" fillId="4" borderId="0" xfId="0" applyFont="1" applyFill="1" applyAlignment="1"/>
    <xf numFmtId="44" fontId="8" fillId="5" borderId="6" xfId="1" applyFont="1" applyFill="1" applyBorder="1" applyAlignment="1">
      <alignment horizontal="center"/>
    </xf>
    <xf numFmtId="44" fontId="8" fillId="5" borderId="1" xfId="1" applyFont="1" applyFill="1" applyBorder="1" applyAlignment="1">
      <alignment horizontal="center"/>
    </xf>
    <xf numFmtId="0" fontId="8" fillId="5" borderId="0" xfId="0" applyFont="1" applyFill="1"/>
    <xf numFmtId="44" fontId="8" fillId="5" borderId="0" xfId="0" applyNumberFormat="1" applyFont="1" applyFill="1"/>
    <xf numFmtId="0" fontId="8" fillId="5" borderId="10" xfId="0" applyFont="1" applyFill="1" applyBorder="1" applyAlignment="1">
      <alignment horizontal="center"/>
    </xf>
    <xf numFmtId="0" fontId="0" fillId="4" borderId="10" xfId="0" applyFill="1" applyBorder="1"/>
    <xf numFmtId="0" fontId="0" fillId="4" borderId="11" xfId="0" applyFill="1" applyBorder="1"/>
    <xf numFmtId="0" fontId="8" fillId="5" borderId="0" xfId="0" applyFont="1" applyFill="1" applyAlignment="1">
      <alignment horizontal="center"/>
    </xf>
    <xf numFmtId="44" fontId="8" fillId="5" borderId="0" xfId="0" applyNumberFormat="1" applyFont="1" applyFill="1" applyAlignment="1">
      <alignment horizontal="center"/>
    </xf>
    <xf numFmtId="0" fontId="0" fillId="2" borderId="15" xfId="0" applyFill="1" applyBorder="1" applyAlignment="1">
      <alignment horizontal="center" wrapText="1"/>
    </xf>
    <xf numFmtId="0" fontId="8" fillId="5" borderId="0" xfId="0" applyFont="1" applyFill="1" applyBorder="1" applyAlignment="1">
      <alignment horizontal="center"/>
    </xf>
    <xf numFmtId="44" fontId="8" fillId="5" borderId="0" xfId="1" applyFont="1" applyFill="1" applyBorder="1" applyAlignment="1">
      <alignment horizontal="center"/>
    </xf>
    <xf numFmtId="0" fontId="8" fillId="5" borderId="9" xfId="0" applyFont="1" applyFill="1" applyBorder="1" applyAlignment="1">
      <alignment horizontal="center"/>
    </xf>
    <xf numFmtId="0" fontId="0" fillId="2" borderId="18" xfId="0" applyFill="1" applyBorder="1" applyAlignment="1">
      <alignment horizontal="center" vertical="center" wrapText="1"/>
    </xf>
    <xf numFmtId="0" fontId="2" fillId="4" borderId="0" xfId="0" applyFont="1" applyFill="1" applyAlignment="1">
      <alignment horizontal="left"/>
    </xf>
    <xf numFmtId="0" fontId="2" fillId="4" borderId="0" xfId="0" applyFont="1" applyFill="1" applyAlignment="1"/>
    <xf numFmtId="0" fontId="2" fillId="5" borderId="5" xfId="0" applyFont="1" applyFill="1" applyBorder="1" applyAlignment="1">
      <alignment horizontal="center"/>
    </xf>
    <xf numFmtId="0" fontId="0" fillId="2" borderId="18" xfId="0" applyFont="1" applyFill="1" applyBorder="1" applyAlignment="1">
      <alignment horizontal="center" wrapText="1"/>
    </xf>
    <xf numFmtId="0" fontId="2" fillId="5" borderId="0" xfId="0" applyFont="1" applyFill="1"/>
    <xf numFmtId="0" fontId="2" fillId="5" borderId="8" xfId="0" applyFont="1" applyFill="1" applyBorder="1" applyAlignment="1">
      <alignment horizontal="center"/>
    </xf>
    <xf numFmtId="0" fontId="2" fillId="5" borderId="10" xfId="0" applyFont="1" applyFill="1" applyBorder="1" applyAlignment="1">
      <alignment horizontal="center" wrapText="1"/>
    </xf>
    <xf numFmtId="0" fontId="0" fillId="2" borderId="12" xfId="0" applyFont="1" applyFill="1" applyBorder="1" applyAlignment="1">
      <alignment horizontal="center"/>
    </xf>
    <xf numFmtId="0" fontId="2" fillId="5" borderId="0" xfId="0" applyFont="1" applyFill="1" applyAlignment="1">
      <alignment horizontal="center"/>
    </xf>
    <xf numFmtId="0" fontId="8" fillId="7" borderId="0" xfId="0" applyFont="1" applyFill="1" applyAlignment="1">
      <alignment horizontal="right"/>
    </xf>
    <xf numFmtId="0" fontId="2" fillId="7" borderId="0" xfId="0" applyFont="1" applyFill="1" applyAlignment="1">
      <alignment horizontal="right"/>
    </xf>
    <xf numFmtId="0" fontId="0" fillId="2" borderId="0" xfId="0" applyFill="1" applyAlignment="1">
      <alignment wrapText="1"/>
    </xf>
    <xf numFmtId="0" fontId="0" fillId="0" borderId="0" xfId="0" applyAlignment="1">
      <alignment wrapText="1"/>
    </xf>
    <xf numFmtId="0" fontId="0" fillId="2" borderId="0" xfId="0" applyFont="1" applyFill="1" applyAlignment="1">
      <alignment wrapText="1"/>
    </xf>
    <xf numFmtId="0" fontId="2" fillId="2" borderId="5" xfId="0" applyFont="1" applyFill="1" applyBorder="1" applyAlignment="1">
      <alignment horizontal="center"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2" fillId="2" borderId="5" xfId="0" applyFont="1" applyFill="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2" fillId="2" borderId="0" xfId="0" applyFont="1" applyFill="1" applyAlignment="1">
      <alignment horizontal="center"/>
    </xf>
    <xf numFmtId="0" fontId="0" fillId="0" borderId="0" xfId="0" applyAlignment="1">
      <alignment horizontal="center"/>
    </xf>
    <xf numFmtId="0" fontId="2" fillId="2" borderId="8" xfId="0" applyFont="1" applyFill="1" applyBorder="1" applyAlignment="1">
      <alignment horizontal="center"/>
    </xf>
    <xf numFmtId="0" fontId="3" fillId="0" borderId="0" xfId="0" applyFont="1" applyBorder="1" applyAlignment="1">
      <alignment horizontal="center"/>
    </xf>
    <xf numFmtId="0" fontId="3" fillId="0" borderId="9" xfId="0" applyFont="1" applyBorder="1" applyAlignment="1">
      <alignment horizontal="center"/>
    </xf>
    <xf numFmtId="0" fontId="0" fillId="0" borderId="15" xfId="0" applyFill="1" applyBorder="1" applyAlignment="1">
      <alignment horizontal="center"/>
    </xf>
    <xf numFmtId="0" fontId="0" fillId="0" borderId="16" xfId="0" applyFill="1" applyBorder="1" applyAlignment="1">
      <alignment horizontal="center"/>
    </xf>
    <xf numFmtId="0" fontId="0" fillId="2" borderId="18" xfId="0" applyFill="1" applyBorder="1" applyAlignment="1">
      <alignment horizontal="center" wrapText="1"/>
    </xf>
    <xf numFmtId="0" fontId="0" fillId="4" borderId="0" xfId="0" applyFill="1" applyBorder="1"/>
  </cellXfs>
  <cellStyles count="92">
    <cellStyle name="Currency" xfId="1" builtinId="4"/>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292100</xdr:colOff>
      <xdr:row>4</xdr:row>
      <xdr:rowOff>127000</xdr:rowOff>
    </xdr:from>
    <xdr:to>
      <xdr:col>4</xdr:col>
      <xdr:colOff>685800</xdr:colOff>
      <xdr:row>24</xdr:row>
      <xdr:rowOff>0</xdr:rowOff>
    </xdr:to>
    <xdr:pic>
      <xdr:nvPicPr>
        <xdr:cNvPr id="2" name="Picture 1" descr="logo1_ohorizons.png"/>
        <xdr:cNvPicPr>
          <a:picLocks noChangeAspect="1"/>
        </xdr:cNvPicPr>
      </xdr:nvPicPr>
      <xdr:blipFill>
        <a:blip xmlns:r="http://schemas.openxmlformats.org/officeDocument/2006/relationships" r:embed="rId1"/>
        <a:srcRect l="5993" t="1525" r="5670" b="3146"/>
        <a:stretch>
          <a:fillRect/>
        </a:stretch>
      </xdr:blipFill>
      <xdr:spPr>
        <a:xfrm>
          <a:off x="292100" y="787400"/>
          <a:ext cx="4305300" cy="3175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topLeftCell="A10" workbookViewId="0">
      <selection activeCell="N44" sqref="N44"/>
    </sheetView>
  </sheetViews>
  <sheetFormatPr defaultColWidth="11" defaultRowHeight="12.75" x14ac:dyDescent="0.2"/>
  <cols>
    <col min="6" max="6" width="21.375" customWidth="1"/>
  </cols>
  <sheetData>
    <row r="1" spans="1:12" x14ac:dyDescent="0.2">
      <c r="A1" s="2"/>
      <c r="B1" s="2"/>
      <c r="C1" s="2"/>
      <c r="D1" s="2"/>
      <c r="E1" s="2"/>
      <c r="F1" s="2"/>
      <c r="G1" s="18"/>
      <c r="H1" s="18"/>
      <c r="I1" s="18"/>
      <c r="J1" s="18"/>
      <c r="K1" s="18"/>
      <c r="L1" s="18"/>
    </row>
    <row r="2" spans="1:12" x14ac:dyDescent="0.2">
      <c r="A2" s="2"/>
      <c r="B2" s="2"/>
      <c r="C2" s="2"/>
      <c r="D2" s="2"/>
      <c r="E2" s="2"/>
      <c r="F2" s="2"/>
      <c r="G2" s="18"/>
      <c r="H2" s="18"/>
      <c r="I2" s="18"/>
      <c r="J2" s="18"/>
      <c r="K2" s="18"/>
      <c r="L2" s="18"/>
    </row>
    <row r="3" spans="1:12" x14ac:dyDescent="0.2">
      <c r="A3" s="2"/>
      <c r="B3" s="2"/>
      <c r="C3" s="2"/>
      <c r="D3" s="2"/>
      <c r="E3" s="2"/>
      <c r="F3" s="2"/>
      <c r="G3" s="18"/>
      <c r="H3" s="18"/>
      <c r="I3" s="18"/>
      <c r="J3" s="18"/>
      <c r="K3" s="18"/>
      <c r="L3" s="18"/>
    </row>
    <row r="4" spans="1:12" x14ac:dyDescent="0.2">
      <c r="A4" s="2"/>
      <c r="B4" s="2"/>
      <c r="C4" s="2"/>
      <c r="D4" s="2"/>
      <c r="E4" s="2"/>
      <c r="F4" s="2"/>
      <c r="G4" s="18"/>
      <c r="H4" s="18"/>
      <c r="I4" s="18"/>
      <c r="J4" s="18"/>
      <c r="K4" s="18"/>
      <c r="L4" s="18"/>
    </row>
    <row r="5" spans="1:12" x14ac:dyDescent="0.2">
      <c r="A5" s="2"/>
      <c r="B5" s="2"/>
      <c r="C5" s="2"/>
      <c r="D5" s="2"/>
      <c r="E5" s="2"/>
      <c r="F5" s="2"/>
      <c r="G5" s="18"/>
      <c r="H5" s="18"/>
      <c r="I5" s="18"/>
      <c r="J5" s="18"/>
      <c r="K5" s="18"/>
      <c r="L5" s="18"/>
    </row>
    <row r="6" spans="1:12" x14ac:dyDescent="0.2">
      <c r="A6" s="2"/>
      <c r="B6" s="2"/>
      <c r="C6" s="2"/>
      <c r="D6" s="2"/>
      <c r="E6" s="2"/>
      <c r="F6" s="2"/>
      <c r="G6" s="18"/>
      <c r="H6" s="18"/>
      <c r="I6" s="18"/>
      <c r="J6" s="18"/>
      <c r="K6" s="18"/>
      <c r="L6" s="18"/>
    </row>
    <row r="7" spans="1:12" x14ac:dyDescent="0.2">
      <c r="A7" s="2"/>
      <c r="B7" s="2"/>
      <c r="C7" s="2"/>
      <c r="D7" s="2"/>
      <c r="E7" s="2"/>
      <c r="F7" s="2"/>
      <c r="G7" s="18"/>
      <c r="H7" s="18"/>
      <c r="I7" s="18"/>
      <c r="J7" s="18"/>
      <c r="K7" s="18"/>
      <c r="L7" s="18"/>
    </row>
    <row r="8" spans="1:12" x14ac:dyDescent="0.2">
      <c r="A8" s="2"/>
      <c r="B8" s="2"/>
      <c r="C8" s="2"/>
      <c r="D8" s="2"/>
      <c r="E8" s="2"/>
      <c r="F8" s="2"/>
      <c r="G8" s="18"/>
      <c r="H8" s="18"/>
      <c r="I8" s="18"/>
      <c r="J8" s="18"/>
      <c r="K8" s="18"/>
      <c r="L8" s="18"/>
    </row>
    <row r="9" spans="1:12" x14ac:dyDescent="0.2">
      <c r="A9" s="2"/>
      <c r="B9" s="2"/>
      <c r="C9" s="2"/>
      <c r="D9" s="2"/>
      <c r="E9" s="2"/>
      <c r="F9" s="2"/>
      <c r="G9" s="18"/>
      <c r="H9" s="18"/>
      <c r="I9" s="18"/>
      <c r="J9" s="18"/>
      <c r="K9" s="18"/>
      <c r="L9" s="18"/>
    </row>
    <row r="10" spans="1:12" x14ac:dyDescent="0.2">
      <c r="A10" s="2"/>
      <c r="B10" s="2"/>
      <c r="C10" s="2"/>
      <c r="D10" s="2"/>
      <c r="E10" s="2"/>
      <c r="F10" s="2"/>
      <c r="G10" s="18"/>
      <c r="H10" s="18"/>
      <c r="I10" s="18"/>
      <c r="J10" s="18"/>
      <c r="K10" s="18"/>
      <c r="L10" s="18"/>
    </row>
    <row r="11" spans="1:12" x14ac:dyDescent="0.2">
      <c r="A11" s="2"/>
      <c r="B11" s="2"/>
      <c r="C11" s="2"/>
      <c r="D11" s="2"/>
      <c r="E11" s="2"/>
      <c r="F11" s="2"/>
      <c r="G11" s="18"/>
      <c r="H11" s="18"/>
      <c r="I11" s="18"/>
      <c r="J11" s="18"/>
      <c r="K11" s="18"/>
      <c r="L11" s="18"/>
    </row>
    <row r="12" spans="1:12" x14ac:dyDescent="0.2">
      <c r="A12" s="2"/>
      <c r="B12" s="2"/>
      <c r="C12" s="2"/>
      <c r="D12" s="2"/>
      <c r="E12" s="2"/>
      <c r="F12" s="2"/>
      <c r="G12" s="18"/>
      <c r="H12" s="18"/>
      <c r="I12" s="18"/>
      <c r="J12" s="18"/>
      <c r="K12" s="18"/>
      <c r="L12" s="18"/>
    </row>
    <row r="13" spans="1:12" x14ac:dyDescent="0.2">
      <c r="A13" s="2"/>
      <c r="B13" s="2"/>
      <c r="C13" s="2"/>
      <c r="D13" s="2"/>
      <c r="E13" s="2"/>
      <c r="F13" s="2"/>
      <c r="G13" s="18"/>
      <c r="H13" s="18"/>
      <c r="I13" s="18"/>
      <c r="J13" s="18"/>
      <c r="K13" s="18"/>
      <c r="L13" s="18"/>
    </row>
    <row r="14" spans="1:12" x14ac:dyDescent="0.2">
      <c r="A14" s="2"/>
      <c r="B14" s="2"/>
      <c r="C14" s="2"/>
      <c r="D14" s="2"/>
      <c r="E14" s="2"/>
      <c r="F14" s="2"/>
      <c r="G14" s="18"/>
      <c r="H14" s="18"/>
      <c r="I14" s="18"/>
      <c r="J14" s="18"/>
      <c r="K14" s="18"/>
      <c r="L14" s="18"/>
    </row>
    <row r="15" spans="1:12" x14ac:dyDescent="0.2">
      <c r="A15" s="2"/>
      <c r="B15" s="2"/>
      <c r="C15" s="2"/>
      <c r="D15" s="2"/>
      <c r="E15" s="2"/>
      <c r="F15" s="2"/>
      <c r="G15" s="18"/>
      <c r="H15" s="18"/>
      <c r="I15" s="18"/>
      <c r="J15" s="18"/>
      <c r="K15" s="18"/>
      <c r="L15" s="18"/>
    </row>
    <row r="16" spans="1:12" x14ac:dyDescent="0.2">
      <c r="A16" s="2"/>
      <c r="B16" s="2"/>
      <c r="C16" s="2"/>
      <c r="D16" s="2"/>
      <c r="E16" s="2"/>
      <c r="F16" s="2"/>
      <c r="G16" s="18"/>
      <c r="H16" s="18"/>
      <c r="I16" s="18"/>
      <c r="J16" s="18"/>
      <c r="K16" s="18"/>
      <c r="L16" s="18"/>
    </row>
    <row r="17" spans="1:12" x14ac:dyDescent="0.2">
      <c r="A17" s="2"/>
      <c r="B17" s="2"/>
      <c r="C17" s="2"/>
      <c r="D17" s="2"/>
      <c r="E17" s="2"/>
      <c r="F17" s="2"/>
      <c r="G17" s="18"/>
      <c r="H17" s="18"/>
      <c r="I17" s="18"/>
      <c r="J17" s="18"/>
      <c r="K17" s="18"/>
      <c r="L17" s="18"/>
    </row>
    <row r="18" spans="1:12" x14ac:dyDescent="0.2">
      <c r="A18" s="2"/>
      <c r="B18" s="2"/>
      <c r="C18" s="2"/>
      <c r="D18" s="2"/>
      <c r="E18" s="2"/>
      <c r="F18" s="2"/>
      <c r="G18" s="18"/>
      <c r="H18" s="18"/>
      <c r="I18" s="18"/>
      <c r="J18" s="18"/>
      <c r="K18" s="18"/>
      <c r="L18" s="18"/>
    </row>
    <row r="19" spans="1:12" x14ac:dyDescent="0.2">
      <c r="A19" s="2"/>
      <c r="B19" s="2"/>
      <c r="C19" s="2"/>
      <c r="D19" s="2"/>
      <c r="E19" s="2"/>
      <c r="F19" s="2"/>
      <c r="G19" s="18"/>
      <c r="H19" s="18"/>
      <c r="I19" s="18"/>
      <c r="J19" s="18"/>
      <c r="K19" s="18"/>
      <c r="L19" s="18"/>
    </row>
    <row r="20" spans="1:12" x14ac:dyDescent="0.2">
      <c r="A20" s="2"/>
      <c r="B20" s="2"/>
      <c r="C20" s="2"/>
      <c r="D20" s="2"/>
      <c r="E20" s="2"/>
      <c r="F20" s="2"/>
      <c r="G20" s="18"/>
      <c r="H20" s="18"/>
      <c r="I20" s="18"/>
      <c r="J20" s="18"/>
      <c r="K20" s="18"/>
      <c r="L20" s="18"/>
    </row>
    <row r="21" spans="1:12" x14ac:dyDescent="0.2">
      <c r="A21" s="2"/>
      <c r="B21" s="2"/>
      <c r="C21" s="2"/>
      <c r="D21" s="2"/>
      <c r="E21" s="2"/>
      <c r="F21" s="2"/>
      <c r="G21" s="18"/>
      <c r="H21" s="18"/>
      <c r="I21" s="18"/>
      <c r="J21" s="18"/>
      <c r="K21" s="18"/>
      <c r="L21" s="18"/>
    </row>
    <row r="22" spans="1:12" x14ac:dyDescent="0.2">
      <c r="A22" s="2"/>
      <c r="B22" s="2"/>
      <c r="C22" s="2"/>
      <c r="D22" s="2"/>
      <c r="E22" s="2"/>
      <c r="F22" s="2"/>
      <c r="G22" s="18"/>
      <c r="H22" s="18"/>
      <c r="I22" s="18"/>
      <c r="J22" s="18"/>
      <c r="K22" s="18"/>
      <c r="L22" s="18"/>
    </row>
    <row r="23" spans="1:12" x14ac:dyDescent="0.2">
      <c r="A23" s="2"/>
      <c r="B23" s="2"/>
      <c r="C23" s="2"/>
      <c r="D23" s="2"/>
      <c r="E23" s="2"/>
      <c r="F23" s="2"/>
      <c r="G23" s="18"/>
      <c r="H23" s="18"/>
      <c r="I23" s="18"/>
      <c r="J23" s="18"/>
      <c r="K23" s="18"/>
      <c r="L23" s="18"/>
    </row>
    <row r="24" spans="1:12" x14ac:dyDescent="0.2">
      <c r="A24" s="2"/>
      <c r="B24" s="2"/>
      <c r="C24" s="2"/>
      <c r="D24" s="2"/>
      <c r="E24" s="2"/>
      <c r="F24" s="2"/>
      <c r="G24" s="18"/>
      <c r="H24" s="18"/>
      <c r="I24" s="18"/>
      <c r="J24" s="18"/>
      <c r="K24" s="18"/>
      <c r="L24" s="18"/>
    </row>
    <row r="25" spans="1:12" x14ac:dyDescent="0.2">
      <c r="A25" s="2"/>
      <c r="B25" s="2"/>
      <c r="C25" s="2"/>
      <c r="D25" s="2"/>
      <c r="E25" s="2"/>
      <c r="F25" s="2"/>
      <c r="G25" s="18"/>
      <c r="H25" s="18"/>
      <c r="I25" s="18"/>
      <c r="J25" s="18"/>
      <c r="K25" s="18"/>
      <c r="L25" s="18"/>
    </row>
    <row r="26" spans="1:12" x14ac:dyDescent="0.2">
      <c r="A26" s="2"/>
      <c r="B26" s="2"/>
      <c r="C26" s="2"/>
      <c r="D26" s="2"/>
      <c r="E26" s="2"/>
      <c r="F26" s="2"/>
      <c r="G26" s="18"/>
      <c r="H26" s="18"/>
      <c r="I26" s="18"/>
      <c r="J26" s="18"/>
      <c r="K26" s="18"/>
      <c r="L26" s="18"/>
    </row>
    <row r="27" spans="1:12" x14ac:dyDescent="0.2">
      <c r="A27" s="78" t="s">
        <v>11</v>
      </c>
      <c r="B27" s="79"/>
      <c r="C27" s="79"/>
      <c r="D27" s="79"/>
      <c r="E27" s="79"/>
      <c r="F27" s="79"/>
      <c r="G27" s="18"/>
      <c r="H27" s="18"/>
      <c r="I27" s="18"/>
      <c r="J27" s="18"/>
      <c r="K27" s="18"/>
      <c r="L27" s="18"/>
    </row>
    <row r="28" spans="1:12" x14ac:dyDescent="0.2">
      <c r="A28" s="79"/>
      <c r="B28" s="79"/>
      <c r="C28" s="79"/>
      <c r="D28" s="79"/>
      <c r="E28" s="79"/>
      <c r="F28" s="79"/>
      <c r="G28" s="18"/>
      <c r="H28" s="18"/>
      <c r="I28" s="18"/>
      <c r="J28" s="18"/>
      <c r="K28" s="18"/>
      <c r="L28" s="18"/>
    </row>
    <row r="29" spans="1:12" x14ac:dyDescent="0.2">
      <c r="A29" s="4"/>
      <c r="B29" s="4"/>
      <c r="C29" s="4"/>
      <c r="D29" s="4"/>
      <c r="E29" s="4"/>
      <c r="F29" s="4"/>
      <c r="G29" s="18"/>
      <c r="H29" s="18"/>
      <c r="I29" s="18"/>
      <c r="J29" s="18"/>
      <c r="K29" s="18"/>
      <c r="L29" s="18"/>
    </row>
    <row r="30" spans="1:12" x14ac:dyDescent="0.2">
      <c r="A30" s="80" t="s">
        <v>147</v>
      </c>
      <c r="B30" s="78"/>
      <c r="C30" s="78"/>
      <c r="D30" s="78"/>
      <c r="E30" s="78"/>
      <c r="F30" s="78"/>
      <c r="G30" s="18"/>
      <c r="H30" s="18"/>
      <c r="I30" s="18"/>
      <c r="J30" s="18"/>
      <c r="K30" s="18"/>
      <c r="L30" s="18"/>
    </row>
    <row r="31" spans="1:12" x14ac:dyDescent="0.2">
      <c r="A31" s="79"/>
      <c r="B31" s="79"/>
      <c r="C31" s="79"/>
      <c r="D31" s="79"/>
      <c r="E31" s="79"/>
      <c r="F31" s="79"/>
      <c r="G31" s="18"/>
      <c r="H31" s="18"/>
      <c r="I31" s="18"/>
      <c r="J31" s="18"/>
      <c r="K31" s="18"/>
      <c r="L31" s="18"/>
    </row>
    <row r="32" spans="1:12" x14ac:dyDescent="0.2">
      <c r="A32" s="79"/>
      <c r="B32" s="79"/>
      <c r="C32" s="79"/>
      <c r="D32" s="79"/>
      <c r="E32" s="79"/>
      <c r="F32" s="79"/>
      <c r="G32" s="18"/>
      <c r="H32" s="18"/>
      <c r="I32" s="18"/>
      <c r="J32" s="18"/>
      <c r="K32" s="18"/>
      <c r="L32" s="18"/>
    </row>
    <row r="33" spans="1:12" ht="34.5" customHeight="1" x14ac:dyDescent="0.2">
      <c r="A33" s="79"/>
      <c r="B33" s="79"/>
      <c r="C33" s="79"/>
      <c r="D33" s="79"/>
      <c r="E33" s="79"/>
      <c r="F33" s="79"/>
      <c r="G33" s="18"/>
      <c r="H33" s="18"/>
      <c r="I33" s="18"/>
      <c r="J33" s="18"/>
      <c r="K33" s="18"/>
      <c r="L33" s="18"/>
    </row>
    <row r="34" spans="1:12" x14ac:dyDescent="0.2">
      <c r="A34" s="4"/>
      <c r="B34" s="4"/>
      <c r="C34" s="4"/>
      <c r="D34" s="4"/>
      <c r="E34" s="4"/>
      <c r="F34" s="4"/>
      <c r="G34" s="18"/>
      <c r="H34" s="18"/>
      <c r="I34" s="18"/>
      <c r="J34" s="18"/>
      <c r="K34" s="18"/>
      <c r="L34" s="18"/>
    </row>
    <row r="35" spans="1:12" x14ac:dyDescent="0.2">
      <c r="A35" s="78" t="s">
        <v>12</v>
      </c>
      <c r="B35" s="78"/>
      <c r="C35" s="78"/>
      <c r="D35" s="78"/>
      <c r="E35" s="78"/>
      <c r="F35" s="78"/>
      <c r="G35" s="18"/>
      <c r="H35" s="18"/>
      <c r="I35" s="18"/>
      <c r="J35" s="18"/>
      <c r="K35" s="18"/>
      <c r="L35" s="18"/>
    </row>
    <row r="36" spans="1:12" x14ac:dyDescent="0.2">
      <c r="A36" s="79"/>
      <c r="B36" s="79"/>
      <c r="C36" s="79"/>
      <c r="D36" s="79"/>
      <c r="E36" s="79"/>
      <c r="F36" s="79"/>
      <c r="G36" s="18"/>
      <c r="H36" s="18"/>
      <c r="I36" s="18"/>
      <c r="J36" s="18"/>
      <c r="K36" s="18"/>
      <c r="L36" s="18"/>
    </row>
    <row r="37" spans="1:12" x14ac:dyDescent="0.2">
      <c r="A37" s="79"/>
      <c r="B37" s="79"/>
      <c r="C37" s="79"/>
      <c r="D37" s="79"/>
      <c r="E37" s="79"/>
      <c r="F37" s="79"/>
      <c r="G37" s="18"/>
      <c r="H37" s="18"/>
      <c r="I37" s="18"/>
      <c r="J37" s="18"/>
      <c r="K37" s="18"/>
      <c r="L37" s="18"/>
    </row>
    <row r="38" spans="1:12" x14ac:dyDescent="0.2">
      <c r="A38" s="17"/>
      <c r="B38" s="17"/>
      <c r="C38" s="17"/>
      <c r="D38" s="17"/>
      <c r="E38" s="17"/>
      <c r="F38" s="17"/>
      <c r="G38" s="18"/>
      <c r="H38" s="18"/>
      <c r="I38" s="18"/>
      <c r="J38" s="18"/>
      <c r="K38" s="18"/>
      <c r="L38" s="18"/>
    </row>
    <row r="39" spans="1:12" ht="29.25" customHeight="1" x14ac:dyDescent="0.2">
      <c r="A39" s="78" t="s">
        <v>13</v>
      </c>
      <c r="B39" s="78"/>
      <c r="C39" s="78"/>
      <c r="D39" s="78"/>
      <c r="E39" s="78"/>
      <c r="F39" s="78"/>
      <c r="G39" s="18"/>
      <c r="H39" s="18"/>
      <c r="I39" s="18"/>
      <c r="J39" s="18"/>
      <c r="K39" s="18"/>
      <c r="L39" s="18"/>
    </row>
    <row r="40" spans="1:12" x14ac:dyDescent="0.2">
      <c r="A40" s="2"/>
      <c r="B40" s="2"/>
      <c r="C40" s="2"/>
      <c r="D40" s="2"/>
      <c r="E40" s="2"/>
      <c r="F40" s="2"/>
      <c r="G40" s="18"/>
      <c r="H40" s="18"/>
      <c r="I40" s="18"/>
      <c r="J40" s="18"/>
      <c r="K40" s="18"/>
      <c r="L40" s="18"/>
    </row>
    <row r="41" spans="1:12" ht="28.5" customHeight="1" x14ac:dyDescent="0.2">
      <c r="A41" s="80" t="s">
        <v>14</v>
      </c>
      <c r="B41" s="78"/>
      <c r="C41" s="78"/>
      <c r="D41" s="78"/>
      <c r="E41" s="78"/>
      <c r="F41" s="78"/>
      <c r="G41" s="18"/>
      <c r="H41" s="18"/>
      <c r="I41" s="18"/>
      <c r="J41" s="18"/>
      <c r="K41" s="18"/>
      <c r="L41" s="18"/>
    </row>
    <row r="42" spans="1:12" x14ac:dyDescent="0.2">
      <c r="A42" s="2"/>
      <c r="B42" s="2"/>
      <c r="C42" s="2"/>
      <c r="D42" s="2"/>
      <c r="E42" s="2"/>
      <c r="F42" s="2"/>
      <c r="G42" s="18"/>
      <c r="H42" s="18"/>
      <c r="I42" s="18"/>
      <c r="J42" s="18"/>
      <c r="K42" s="18"/>
      <c r="L42" s="18"/>
    </row>
    <row r="43" spans="1:12" x14ac:dyDescent="0.2">
      <c r="A43" s="2"/>
      <c r="B43" s="2"/>
      <c r="C43" s="2"/>
      <c r="D43" s="2"/>
      <c r="E43" s="2"/>
      <c r="F43" s="2"/>
      <c r="G43" s="18"/>
      <c r="H43" s="18"/>
      <c r="I43" s="18"/>
      <c r="J43" s="18"/>
      <c r="K43" s="18"/>
      <c r="L43" s="18"/>
    </row>
    <row r="44" spans="1:12" x14ac:dyDescent="0.2">
      <c r="A44" s="2"/>
      <c r="B44" s="2"/>
      <c r="C44" s="2"/>
      <c r="D44" s="2"/>
      <c r="E44" s="2"/>
      <c r="F44" s="2"/>
      <c r="G44" s="18"/>
      <c r="H44" s="18"/>
      <c r="I44" s="18"/>
      <c r="J44" s="18"/>
      <c r="K44" s="18"/>
      <c r="L44" s="18"/>
    </row>
    <row r="45" spans="1:12" x14ac:dyDescent="0.2">
      <c r="A45" s="2"/>
      <c r="B45" s="2"/>
      <c r="C45" s="2"/>
      <c r="D45" s="2"/>
      <c r="E45" s="2"/>
      <c r="F45" s="2"/>
      <c r="G45" s="18"/>
      <c r="H45" s="18"/>
      <c r="I45" s="18"/>
      <c r="J45" s="18"/>
      <c r="K45" s="18"/>
      <c r="L45" s="18"/>
    </row>
    <row r="46" spans="1:12" x14ac:dyDescent="0.2">
      <c r="A46" s="2"/>
      <c r="B46" s="2"/>
      <c r="C46" s="2"/>
      <c r="D46" s="2"/>
      <c r="E46" s="2"/>
      <c r="F46" s="2"/>
      <c r="G46" s="18"/>
      <c r="H46" s="18"/>
      <c r="I46" s="18"/>
      <c r="J46" s="18"/>
      <c r="K46" s="18"/>
      <c r="L46" s="18"/>
    </row>
    <row r="47" spans="1:12" x14ac:dyDescent="0.2">
      <c r="A47" s="2"/>
      <c r="B47" s="2"/>
      <c r="C47" s="2"/>
      <c r="D47" s="2"/>
      <c r="E47" s="2"/>
      <c r="F47" s="2"/>
      <c r="G47" s="18"/>
      <c r="H47" s="18"/>
      <c r="I47" s="18"/>
      <c r="J47" s="18"/>
      <c r="K47" s="18"/>
      <c r="L47" s="18"/>
    </row>
    <row r="48" spans="1:12" x14ac:dyDescent="0.2">
      <c r="A48" s="2"/>
      <c r="B48" s="2"/>
      <c r="C48" s="2"/>
      <c r="D48" s="2"/>
      <c r="E48" s="2"/>
      <c r="F48" s="2"/>
      <c r="G48" s="18"/>
      <c r="H48" s="18"/>
      <c r="I48" s="18"/>
      <c r="J48" s="18"/>
      <c r="K48" s="18"/>
      <c r="L48" s="18"/>
    </row>
    <row r="49" spans="1:12" x14ac:dyDescent="0.2">
      <c r="A49" s="2"/>
      <c r="B49" s="2"/>
      <c r="C49" s="2"/>
      <c r="D49" s="2"/>
      <c r="E49" s="2"/>
      <c r="F49" s="2"/>
      <c r="G49" s="18"/>
      <c r="H49" s="18"/>
      <c r="I49" s="18"/>
      <c r="J49" s="18"/>
      <c r="K49" s="18"/>
      <c r="L49" s="18"/>
    </row>
    <row r="50" spans="1:12" x14ac:dyDescent="0.2">
      <c r="A50" s="18"/>
      <c r="B50" s="18"/>
      <c r="C50" s="18"/>
      <c r="D50" s="18"/>
      <c r="E50" s="18"/>
      <c r="F50" s="18"/>
      <c r="G50" s="18"/>
      <c r="H50" s="18"/>
      <c r="I50" s="18"/>
      <c r="J50" s="18"/>
      <c r="K50" s="18"/>
      <c r="L50" s="18"/>
    </row>
    <row r="51" spans="1:12" x14ac:dyDescent="0.2">
      <c r="A51" s="18"/>
      <c r="B51" s="18"/>
      <c r="C51" s="18"/>
      <c r="D51" s="18"/>
      <c r="E51" s="18"/>
      <c r="F51" s="18"/>
      <c r="G51" s="18"/>
      <c r="H51" s="18"/>
      <c r="I51" s="18"/>
      <c r="J51" s="18"/>
      <c r="K51" s="18"/>
      <c r="L51" s="18"/>
    </row>
  </sheetData>
  <mergeCells count="5">
    <mergeCell ref="A41:F41"/>
    <mergeCell ref="A27:F28"/>
    <mergeCell ref="A30:F33"/>
    <mergeCell ref="A35:F37"/>
    <mergeCell ref="A39:F39"/>
  </mergeCells>
  <phoneticPr fontId="5"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
  <sheetViews>
    <sheetView tabSelected="1" workbookViewId="0">
      <selection activeCell="G3" sqref="G3"/>
    </sheetView>
  </sheetViews>
  <sheetFormatPr defaultColWidth="11" defaultRowHeight="12.75" x14ac:dyDescent="0.2"/>
  <cols>
    <col min="1" max="1" width="4.625" customWidth="1"/>
    <col min="2" max="2" width="28.375" bestFit="1" customWidth="1"/>
    <col min="3" max="3" width="13.875" bestFit="1" customWidth="1"/>
    <col min="4" max="4" width="11.375" customWidth="1"/>
    <col min="5" max="5" width="8.25" bestFit="1" customWidth="1"/>
    <col min="6" max="6" width="12.625" customWidth="1"/>
    <col min="7" max="7" width="13.625" customWidth="1"/>
    <col min="8" max="8" width="49.875" bestFit="1" customWidth="1"/>
  </cols>
  <sheetData>
    <row r="1" spans="1:10" x14ac:dyDescent="0.2">
      <c r="A1" s="42"/>
      <c r="B1" s="42"/>
      <c r="C1" s="42"/>
      <c r="D1" s="42"/>
      <c r="E1" s="42"/>
      <c r="F1" s="42"/>
      <c r="G1" s="42"/>
      <c r="H1" s="42"/>
      <c r="I1" s="34"/>
      <c r="J1" s="34"/>
    </row>
    <row r="2" spans="1:10" ht="15" x14ac:dyDescent="0.2">
      <c r="A2" s="42"/>
      <c r="B2" s="48" t="s">
        <v>3</v>
      </c>
      <c r="C2" s="42"/>
      <c r="D2" s="42"/>
      <c r="E2" s="42"/>
      <c r="F2" s="42"/>
      <c r="G2" s="42"/>
      <c r="H2" s="42"/>
      <c r="I2" s="34"/>
      <c r="J2" s="34"/>
    </row>
    <row r="3" spans="1:10" x14ac:dyDescent="0.2">
      <c r="A3" s="76" t="s">
        <v>4</v>
      </c>
      <c r="B3" s="67" t="s">
        <v>145</v>
      </c>
      <c r="C3" s="42"/>
      <c r="D3" s="42"/>
      <c r="F3" s="42"/>
      <c r="G3" s="43"/>
      <c r="H3" s="42"/>
      <c r="I3" s="34"/>
      <c r="J3" s="34"/>
    </row>
    <row r="4" spans="1:10" s="35" customFormat="1" x14ac:dyDescent="0.2">
      <c r="A4" s="76" t="s">
        <v>5</v>
      </c>
      <c r="B4" s="67" t="s">
        <v>15</v>
      </c>
      <c r="C4" s="42"/>
      <c r="D4" s="42"/>
      <c r="E4" s="18"/>
      <c r="F4" s="42"/>
      <c r="G4" s="42"/>
      <c r="H4" s="42"/>
      <c r="I4" s="42"/>
      <c r="J4" s="42"/>
    </row>
    <row r="5" spans="1:10" x14ac:dyDescent="0.2">
      <c r="A5" s="77" t="s">
        <v>142</v>
      </c>
      <c r="B5" s="67" t="s">
        <v>16</v>
      </c>
      <c r="C5" s="42"/>
      <c r="D5" s="42"/>
      <c r="E5" s="42"/>
      <c r="F5" s="42"/>
      <c r="G5" s="42"/>
      <c r="H5" s="42"/>
      <c r="I5" s="34"/>
      <c r="J5" s="34"/>
    </row>
    <row r="6" spans="1:10" x14ac:dyDescent="0.2">
      <c r="A6" s="77" t="s">
        <v>143</v>
      </c>
      <c r="B6" s="67" t="s">
        <v>17</v>
      </c>
      <c r="C6" s="42"/>
      <c r="D6" s="42"/>
      <c r="E6" s="42"/>
      <c r="F6" s="42"/>
      <c r="G6" s="42"/>
      <c r="H6" s="42"/>
      <c r="I6" s="34"/>
      <c r="J6" s="34"/>
    </row>
    <row r="7" spans="1:10" x14ac:dyDescent="0.2">
      <c r="A7" s="77" t="s">
        <v>144</v>
      </c>
      <c r="B7" s="68" t="s">
        <v>18</v>
      </c>
      <c r="C7" s="42"/>
      <c r="D7" s="42"/>
      <c r="E7" s="42"/>
      <c r="F7" s="42"/>
      <c r="G7" s="42"/>
      <c r="H7" s="42"/>
      <c r="I7" s="34"/>
      <c r="J7" s="34"/>
    </row>
    <row r="8" spans="1:10" x14ac:dyDescent="0.2">
      <c r="A8" s="49"/>
      <c r="B8" s="68" t="s">
        <v>44</v>
      </c>
      <c r="C8" s="42"/>
      <c r="D8" s="42"/>
      <c r="E8" s="42"/>
      <c r="F8" s="42"/>
      <c r="G8" s="42"/>
      <c r="H8" s="42"/>
      <c r="I8" s="34"/>
      <c r="J8" s="34"/>
    </row>
    <row r="9" spans="1:10" s="35" customFormat="1" x14ac:dyDescent="0.2">
      <c r="A9" s="49"/>
      <c r="C9" s="42"/>
      <c r="D9" s="42"/>
      <c r="E9" s="42"/>
      <c r="F9" s="42"/>
      <c r="G9" s="42"/>
      <c r="H9" s="42"/>
      <c r="I9" s="42"/>
      <c r="J9" s="42"/>
    </row>
    <row r="10" spans="1:10" x14ac:dyDescent="0.2">
      <c r="A10" s="2"/>
      <c r="B10" s="87" t="s">
        <v>45</v>
      </c>
      <c r="C10" s="88"/>
      <c r="D10" s="88"/>
      <c r="E10" s="88"/>
      <c r="F10" s="88"/>
      <c r="G10" s="88"/>
      <c r="H10" s="88"/>
      <c r="I10" s="88"/>
    </row>
    <row r="11" spans="1:10" ht="13.5" thickBot="1" x14ac:dyDescent="0.25">
      <c r="A11" s="8"/>
      <c r="B11" s="8"/>
      <c r="C11" s="8"/>
      <c r="D11" s="8"/>
      <c r="E11" s="8"/>
      <c r="F11" s="8"/>
      <c r="G11" s="8"/>
      <c r="H11" s="8"/>
      <c r="I11" s="2"/>
      <c r="J11" s="2"/>
    </row>
    <row r="12" spans="1:10" ht="39" thickBot="1" x14ac:dyDescent="0.25">
      <c r="A12" s="8"/>
      <c r="B12" s="10" t="s">
        <v>19</v>
      </c>
      <c r="C12" s="11" t="s">
        <v>20</v>
      </c>
      <c r="D12" s="11" t="s">
        <v>21</v>
      </c>
      <c r="E12" s="12" t="s">
        <v>22</v>
      </c>
      <c r="F12" s="12" t="s">
        <v>23</v>
      </c>
      <c r="G12" s="12" t="s">
        <v>24</v>
      </c>
      <c r="H12" s="13" t="s">
        <v>101</v>
      </c>
      <c r="I12" s="2"/>
      <c r="J12" s="2"/>
    </row>
    <row r="13" spans="1:10" x14ac:dyDescent="0.2">
      <c r="A13" s="8"/>
      <c r="B13" s="81" t="s">
        <v>58</v>
      </c>
      <c r="C13" s="82"/>
      <c r="D13" s="82"/>
      <c r="E13" s="82"/>
      <c r="F13" s="82"/>
      <c r="G13" s="82"/>
      <c r="H13" s="83"/>
      <c r="I13" s="2"/>
      <c r="J13" s="2"/>
    </row>
    <row r="14" spans="1:10" x14ac:dyDescent="0.2">
      <c r="A14" s="8"/>
      <c r="B14" s="5"/>
      <c r="C14" s="6"/>
      <c r="D14" s="6"/>
      <c r="E14" s="6"/>
      <c r="F14" s="6"/>
      <c r="G14" s="6"/>
      <c r="H14" s="7"/>
      <c r="I14" s="2"/>
      <c r="J14" s="2"/>
    </row>
    <row r="15" spans="1:10" x14ac:dyDescent="0.2">
      <c r="A15" s="8"/>
      <c r="B15" s="19" t="s">
        <v>25</v>
      </c>
      <c r="C15" s="25" t="s">
        <v>34</v>
      </c>
      <c r="D15" s="20">
        <v>2</v>
      </c>
      <c r="E15" s="21">
        <v>3</v>
      </c>
      <c r="F15" s="20">
        <f>D15*E15</f>
        <v>6</v>
      </c>
      <c r="G15" s="38" t="s">
        <v>8</v>
      </c>
      <c r="H15" s="23" t="s">
        <v>99</v>
      </c>
      <c r="I15" s="2"/>
      <c r="J15" s="2"/>
    </row>
    <row r="16" spans="1:10" x14ac:dyDescent="0.2">
      <c r="A16" s="8"/>
      <c r="B16" s="24" t="s">
        <v>26</v>
      </c>
      <c r="C16" s="25" t="s">
        <v>34</v>
      </c>
      <c r="D16" s="25">
        <v>2</v>
      </c>
      <c r="E16" s="26"/>
      <c r="F16" s="25">
        <f t="shared" ref="F16:F32" si="0">D16*E16</f>
        <v>0</v>
      </c>
      <c r="G16" s="26"/>
      <c r="H16" s="28">
        <v>100</v>
      </c>
      <c r="I16" s="2"/>
      <c r="J16" s="2"/>
    </row>
    <row r="17" spans="1:10" x14ac:dyDescent="0.2">
      <c r="A17" s="8"/>
      <c r="B17" s="24" t="s">
        <v>27</v>
      </c>
      <c r="C17" s="25" t="s">
        <v>46</v>
      </c>
      <c r="D17" s="25">
        <v>1</v>
      </c>
      <c r="E17" s="26"/>
      <c r="F17" s="25">
        <f t="shared" si="0"/>
        <v>0</v>
      </c>
      <c r="G17" s="26"/>
      <c r="H17" s="28" t="s">
        <v>55</v>
      </c>
      <c r="I17" s="2"/>
      <c r="J17" s="2"/>
    </row>
    <row r="18" spans="1:10" x14ac:dyDescent="0.2">
      <c r="A18" s="8"/>
      <c r="B18" s="24" t="s">
        <v>28</v>
      </c>
      <c r="C18" s="25" t="s">
        <v>46</v>
      </c>
      <c r="D18" s="25">
        <v>1</v>
      </c>
      <c r="E18" s="26"/>
      <c r="F18" s="25">
        <f t="shared" si="0"/>
        <v>0</v>
      </c>
      <c r="G18" s="26"/>
      <c r="H18" s="28" t="s">
        <v>56</v>
      </c>
      <c r="I18" s="2"/>
      <c r="J18" s="2"/>
    </row>
    <row r="19" spans="1:10" x14ac:dyDescent="0.2">
      <c r="A19" s="8"/>
      <c r="B19" s="24" t="s">
        <v>29</v>
      </c>
      <c r="C19" s="25" t="s">
        <v>46</v>
      </c>
      <c r="D19" s="25">
        <v>1</v>
      </c>
      <c r="E19" s="26"/>
      <c r="F19" s="25">
        <f t="shared" si="0"/>
        <v>0</v>
      </c>
      <c r="G19" s="26"/>
      <c r="H19" s="28" t="s">
        <v>55</v>
      </c>
      <c r="I19" s="2"/>
      <c r="J19" s="2"/>
    </row>
    <row r="20" spans="1:10" x14ac:dyDescent="0.2">
      <c r="A20" s="8"/>
      <c r="B20" s="24" t="s">
        <v>30</v>
      </c>
      <c r="C20" s="25" t="s">
        <v>48</v>
      </c>
      <c r="D20" s="25">
        <v>1</v>
      </c>
      <c r="E20" s="26"/>
      <c r="F20" s="25">
        <f t="shared" si="0"/>
        <v>0</v>
      </c>
      <c r="G20" s="26"/>
      <c r="H20" s="23" t="s">
        <v>99</v>
      </c>
      <c r="I20" s="2"/>
      <c r="J20" s="2"/>
    </row>
    <row r="21" spans="1:10" x14ac:dyDescent="0.2">
      <c r="A21" s="8"/>
      <c r="B21" s="24" t="s">
        <v>35</v>
      </c>
      <c r="C21" s="25" t="s">
        <v>48</v>
      </c>
      <c r="D21" s="25">
        <v>1</v>
      </c>
      <c r="E21" s="26"/>
      <c r="F21" s="25">
        <f t="shared" si="0"/>
        <v>0</v>
      </c>
      <c r="G21" s="26"/>
      <c r="H21" s="28" t="s">
        <v>57</v>
      </c>
      <c r="I21" s="2"/>
      <c r="J21" s="2"/>
    </row>
    <row r="22" spans="1:10" x14ac:dyDescent="0.2">
      <c r="A22" s="8"/>
      <c r="B22" s="24" t="s">
        <v>31</v>
      </c>
      <c r="C22" s="25" t="s">
        <v>48</v>
      </c>
      <c r="D22" s="25">
        <v>1</v>
      </c>
      <c r="E22" s="26"/>
      <c r="F22" s="25">
        <f t="shared" si="0"/>
        <v>0</v>
      </c>
      <c r="G22" s="26"/>
      <c r="H22" s="23" t="s">
        <v>99</v>
      </c>
      <c r="I22" s="2"/>
      <c r="J22" s="2"/>
    </row>
    <row r="23" spans="1:10" x14ac:dyDescent="0.2">
      <c r="A23" s="8"/>
      <c r="B23" s="24" t="s">
        <v>32</v>
      </c>
      <c r="C23" s="25" t="s">
        <v>47</v>
      </c>
      <c r="D23" s="25">
        <v>1</v>
      </c>
      <c r="E23" s="26"/>
      <c r="F23" s="25">
        <f t="shared" si="0"/>
        <v>0</v>
      </c>
      <c r="G23" s="26"/>
      <c r="H23" s="28">
        <v>10</v>
      </c>
      <c r="I23" s="2"/>
      <c r="J23" s="2"/>
    </row>
    <row r="24" spans="1:10" x14ac:dyDescent="0.2">
      <c r="A24" s="8"/>
      <c r="B24" s="24" t="s">
        <v>33</v>
      </c>
      <c r="C24" s="25" t="s">
        <v>47</v>
      </c>
      <c r="D24" s="25">
        <v>1</v>
      </c>
      <c r="E24" s="26"/>
      <c r="F24" s="25">
        <f t="shared" si="0"/>
        <v>0</v>
      </c>
      <c r="G24" s="26"/>
      <c r="H24" s="28">
        <v>50</v>
      </c>
      <c r="I24" s="2"/>
      <c r="J24" s="2"/>
    </row>
    <row r="25" spans="1:10" x14ac:dyDescent="0.2">
      <c r="A25" s="8"/>
      <c r="B25" s="24" t="s">
        <v>36</v>
      </c>
      <c r="C25" s="25" t="s">
        <v>47</v>
      </c>
      <c r="D25" s="25">
        <v>1</v>
      </c>
      <c r="E25" s="26"/>
      <c r="F25" s="25">
        <f t="shared" si="0"/>
        <v>0</v>
      </c>
      <c r="G25" s="26"/>
      <c r="H25" s="33">
        <v>1</v>
      </c>
      <c r="I25" s="2"/>
      <c r="J25" s="2"/>
    </row>
    <row r="26" spans="1:10" x14ac:dyDescent="0.2">
      <c r="A26" s="8"/>
      <c r="B26" s="24" t="s">
        <v>37</v>
      </c>
      <c r="C26" s="25" t="s">
        <v>49</v>
      </c>
      <c r="D26" s="25">
        <v>1</v>
      </c>
      <c r="E26" s="26"/>
      <c r="F26" s="25">
        <f t="shared" si="0"/>
        <v>0</v>
      </c>
      <c r="G26" s="26"/>
      <c r="H26" s="23" t="s">
        <v>99</v>
      </c>
      <c r="I26" s="2"/>
      <c r="J26" s="2"/>
    </row>
    <row r="27" spans="1:10" x14ac:dyDescent="0.2">
      <c r="A27" s="8"/>
      <c r="B27" s="24" t="s">
        <v>38</v>
      </c>
      <c r="C27" s="25" t="s">
        <v>50</v>
      </c>
      <c r="D27" s="25">
        <v>1</v>
      </c>
      <c r="E27" s="26"/>
      <c r="F27" s="25">
        <f t="shared" si="0"/>
        <v>0</v>
      </c>
      <c r="G27" s="26"/>
      <c r="H27" s="23" t="s">
        <v>99</v>
      </c>
      <c r="I27" s="2"/>
      <c r="J27" s="2"/>
    </row>
    <row r="28" spans="1:10" x14ac:dyDescent="0.2">
      <c r="A28" s="8"/>
      <c r="B28" s="24" t="s">
        <v>39</v>
      </c>
      <c r="C28" s="25" t="s">
        <v>51</v>
      </c>
      <c r="D28" s="25">
        <v>1</v>
      </c>
      <c r="E28" s="26"/>
      <c r="F28" s="25">
        <f t="shared" si="0"/>
        <v>0</v>
      </c>
      <c r="G28" s="26"/>
      <c r="H28" s="23" t="s">
        <v>99</v>
      </c>
      <c r="I28" s="2"/>
      <c r="J28" s="2"/>
    </row>
    <row r="29" spans="1:10" x14ac:dyDescent="0.2">
      <c r="A29" s="8"/>
      <c r="B29" s="24" t="s">
        <v>40</v>
      </c>
      <c r="C29" s="25" t="s">
        <v>52</v>
      </c>
      <c r="D29" s="25">
        <v>2</v>
      </c>
      <c r="E29" s="26"/>
      <c r="F29" s="25">
        <f t="shared" si="0"/>
        <v>0</v>
      </c>
      <c r="G29" s="26"/>
      <c r="H29" s="28">
        <v>3</v>
      </c>
      <c r="I29" s="2"/>
      <c r="J29" s="2"/>
    </row>
    <row r="30" spans="1:10" x14ac:dyDescent="0.2">
      <c r="A30" s="8"/>
      <c r="B30" s="24" t="s">
        <v>41</v>
      </c>
      <c r="C30" s="25" t="s">
        <v>53</v>
      </c>
      <c r="D30" s="25">
        <v>2</v>
      </c>
      <c r="E30" s="26"/>
      <c r="F30" s="25">
        <f t="shared" si="0"/>
        <v>0</v>
      </c>
      <c r="G30" s="26"/>
      <c r="H30" s="28">
        <v>3</v>
      </c>
      <c r="I30" s="2"/>
      <c r="J30" s="2"/>
    </row>
    <row r="31" spans="1:10" x14ac:dyDescent="0.2">
      <c r="A31" s="8"/>
      <c r="B31" s="24" t="s">
        <v>0</v>
      </c>
      <c r="C31" s="25" t="s">
        <v>1</v>
      </c>
      <c r="D31" s="25">
        <v>1</v>
      </c>
      <c r="E31" s="26"/>
      <c r="F31" s="25">
        <f t="shared" si="0"/>
        <v>0</v>
      </c>
      <c r="G31" s="26"/>
      <c r="H31" s="23" t="s">
        <v>99</v>
      </c>
      <c r="I31" s="2"/>
      <c r="J31" s="2"/>
    </row>
    <row r="32" spans="1:10" ht="13.5" thickBot="1" x14ac:dyDescent="0.25">
      <c r="A32" s="8"/>
      <c r="B32" s="39" t="s">
        <v>42</v>
      </c>
      <c r="C32" s="29" t="s">
        <v>54</v>
      </c>
      <c r="D32" s="29">
        <v>2</v>
      </c>
      <c r="E32" s="41"/>
      <c r="F32" s="40">
        <f t="shared" si="0"/>
        <v>0</v>
      </c>
      <c r="G32" s="30"/>
      <c r="H32" s="23" t="s">
        <v>99</v>
      </c>
      <c r="I32" s="2"/>
      <c r="J32" s="2"/>
    </row>
    <row r="33" spans="1:10" s="35" customFormat="1" x14ac:dyDescent="0.2">
      <c r="A33" s="37"/>
      <c r="B33" s="69" t="s">
        <v>43</v>
      </c>
      <c r="C33" s="45"/>
      <c r="D33" s="45"/>
      <c r="E33" s="53">
        <f>SUM(E15:E32)</f>
        <v>3</v>
      </c>
      <c r="F33" s="53">
        <f>SUM(F15:F32)</f>
        <v>6</v>
      </c>
      <c r="G33" s="45"/>
      <c r="H33" s="46"/>
      <c r="I33" s="36"/>
      <c r="J33" s="36"/>
    </row>
    <row r="34" spans="1:10" ht="13.5" thickBot="1" x14ac:dyDescent="0.25">
      <c r="A34" s="8"/>
      <c r="B34" s="14"/>
      <c r="C34" s="15"/>
      <c r="D34" s="15"/>
      <c r="E34" s="15"/>
      <c r="F34" s="15"/>
      <c r="G34" s="15"/>
      <c r="H34" s="16"/>
      <c r="I34" s="2"/>
      <c r="J34" s="2"/>
    </row>
    <row r="35" spans="1:10" x14ac:dyDescent="0.2">
      <c r="A35" s="8"/>
      <c r="B35" s="84" t="s">
        <v>59</v>
      </c>
      <c r="C35" s="85"/>
      <c r="D35" s="85"/>
      <c r="E35" s="85"/>
      <c r="F35" s="85"/>
      <c r="G35" s="85"/>
      <c r="H35" s="86"/>
      <c r="I35" s="2"/>
      <c r="J35" s="2"/>
    </row>
    <row r="36" spans="1:10" x14ac:dyDescent="0.2">
      <c r="A36" s="8"/>
      <c r="B36" s="5"/>
      <c r="C36" s="6"/>
      <c r="D36" s="6"/>
      <c r="E36" s="6"/>
      <c r="F36" s="6"/>
      <c r="G36" s="6"/>
      <c r="H36" s="7"/>
      <c r="I36" s="2"/>
      <c r="J36" s="2"/>
    </row>
    <row r="37" spans="1:10" x14ac:dyDescent="0.2">
      <c r="A37" s="8"/>
      <c r="B37" s="19" t="s">
        <v>26</v>
      </c>
      <c r="C37" s="20" t="s">
        <v>34</v>
      </c>
      <c r="D37" s="20">
        <v>2</v>
      </c>
      <c r="E37" s="21"/>
      <c r="F37" s="20">
        <f>D37*E37</f>
        <v>0</v>
      </c>
      <c r="G37" s="21"/>
      <c r="H37" s="23" t="s">
        <v>95</v>
      </c>
      <c r="I37" s="2"/>
      <c r="J37" s="2"/>
    </row>
    <row r="38" spans="1:10" x14ac:dyDescent="0.2">
      <c r="A38" s="8"/>
      <c r="B38" s="24" t="s">
        <v>60</v>
      </c>
      <c r="C38" s="25" t="s">
        <v>78</v>
      </c>
      <c r="D38" s="25">
        <v>2</v>
      </c>
      <c r="E38" s="26"/>
      <c r="F38" s="25">
        <f t="shared" ref="F38:F55" si="1">D38*E38</f>
        <v>0</v>
      </c>
      <c r="G38" s="26"/>
      <c r="H38" s="28" t="s">
        <v>96</v>
      </c>
      <c r="I38" s="2"/>
      <c r="J38" s="2"/>
    </row>
    <row r="39" spans="1:10" x14ac:dyDescent="0.2">
      <c r="A39" s="8"/>
      <c r="B39" s="24" t="s">
        <v>61</v>
      </c>
      <c r="C39" s="25" t="s">
        <v>79</v>
      </c>
      <c r="D39" s="25">
        <v>1</v>
      </c>
      <c r="E39" s="26"/>
      <c r="F39" s="25">
        <f t="shared" si="1"/>
        <v>0</v>
      </c>
      <c r="G39" s="26"/>
      <c r="H39" s="28" t="s">
        <v>97</v>
      </c>
      <c r="I39" s="2"/>
      <c r="J39" s="2"/>
    </row>
    <row r="40" spans="1:10" x14ac:dyDescent="0.2">
      <c r="A40" s="8"/>
      <c r="B40" s="24" t="s">
        <v>62</v>
      </c>
      <c r="C40" s="25" t="s">
        <v>80</v>
      </c>
      <c r="D40" s="25">
        <v>1</v>
      </c>
      <c r="E40" s="26"/>
      <c r="F40" s="25">
        <f t="shared" si="1"/>
        <v>0</v>
      </c>
      <c r="G40" s="26"/>
      <c r="H40" s="28" t="s">
        <v>98</v>
      </c>
      <c r="I40" s="2"/>
      <c r="J40" s="2"/>
    </row>
    <row r="41" spans="1:10" x14ac:dyDescent="0.2">
      <c r="A41" s="8"/>
      <c r="B41" s="24" t="s">
        <v>63</v>
      </c>
      <c r="C41" s="25" t="s">
        <v>81</v>
      </c>
      <c r="D41" s="25">
        <v>2</v>
      </c>
      <c r="E41" s="26"/>
      <c r="F41" s="25">
        <f t="shared" si="1"/>
        <v>0</v>
      </c>
      <c r="G41" s="26"/>
      <c r="H41" s="23" t="s">
        <v>99</v>
      </c>
      <c r="I41" s="2"/>
      <c r="J41" s="2"/>
    </row>
    <row r="42" spans="1:10" x14ac:dyDescent="0.2">
      <c r="A42" s="8"/>
      <c r="B42" s="24" t="s">
        <v>64</v>
      </c>
      <c r="C42" s="25" t="s">
        <v>82</v>
      </c>
      <c r="D42" s="25">
        <v>2</v>
      </c>
      <c r="E42" s="26"/>
      <c r="F42" s="25">
        <f t="shared" si="1"/>
        <v>0</v>
      </c>
      <c r="G42" s="26"/>
      <c r="H42" s="23" t="s">
        <v>99</v>
      </c>
      <c r="I42" s="2"/>
      <c r="J42" s="2"/>
    </row>
    <row r="43" spans="1:10" x14ac:dyDescent="0.2">
      <c r="A43" s="8"/>
      <c r="B43" s="24" t="s">
        <v>65</v>
      </c>
      <c r="C43" s="25" t="s">
        <v>83</v>
      </c>
      <c r="D43" s="25">
        <v>2</v>
      </c>
      <c r="E43" s="26"/>
      <c r="F43" s="25">
        <f t="shared" si="1"/>
        <v>0</v>
      </c>
      <c r="G43" s="26"/>
      <c r="H43" s="23" t="s">
        <v>99</v>
      </c>
      <c r="I43" s="2"/>
      <c r="J43" s="2"/>
    </row>
    <row r="44" spans="1:10" x14ac:dyDescent="0.2">
      <c r="A44" s="8"/>
      <c r="B44" s="24" t="s">
        <v>66</v>
      </c>
      <c r="C44" s="25" t="s">
        <v>84</v>
      </c>
      <c r="D44" s="25">
        <v>1</v>
      </c>
      <c r="E44" s="26"/>
      <c r="F44" s="25">
        <f t="shared" si="1"/>
        <v>0</v>
      </c>
      <c r="G44" s="26"/>
      <c r="H44" s="23" t="s">
        <v>99</v>
      </c>
      <c r="I44" s="2"/>
      <c r="J44" s="2"/>
    </row>
    <row r="45" spans="1:10" x14ac:dyDescent="0.2">
      <c r="A45" s="8"/>
      <c r="B45" s="24" t="s">
        <v>67</v>
      </c>
      <c r="C45" s="25" t="s">
        <v>84</v>
      </c>
      <c r="D45" s="25">
        <v>2</v>
      </c>
      <c r="E45" s="26"/>
      <c r="F45" s="25">
        <f t="shared" si="1"/>
        <v>0</v>
      </c>
      <c r="G45" s="26"/>
      <c r="H45" s="23" t="s">
        <v>99</v>
      </c>
      <c r="I45" s="2"/>
      <c r="J45" s="2"/>
    </row>
    <row r="46" spans="1:10" x14ac:dyDescent="0.2">
      <c r="A46" s="8"/>
      <c r="B46" s="24" t="s">
        <v>68</v>
      </c>
      <c r="C46" s="25" t="s">
        <v>85</v>
      </c>
      <c r="D46" s="25">
        <v>1</v>
      </c>
      <c r="E46" s="26"/>
      <c r="F46" s="25">
        <f t="shared" si="1"/>
        <v>0</v>
      </c>
      <c r="G46" s="26"/>
      <c r="H46" s="23" t="s">
        <v>99</v>
      </c>
      <c r="I46" s="2"/>
      <c r="J46" s="2"/>
    </row>
    <row r="47" spans="1:10" x14ac:dyDescent="0.2">
      <c r="A47" s="8"/>
      <c r="B47" s="24" t="s">
        <v>69</v>
      </c>
      <c r="C47" s="25" t="s">
        <v>86</v>
      </c>
      <c r="D47" s="25">
        <v>1</v>
      </c>
      <c r="E47" s="26"/>
      <c r="F47" s="25">
        <f t="shared" si="1"/>
        <v>0</v>
      </c>
      <c r="G47" s="26"/>
      <c r="H47" s="23" t="s">
        <v>99</v>
      </c>
      <c r="I47" s="2"/>
      <c r="J47" s="2"/>
    </row>
    <row r="48" spans="1:10" x14ac:dyDescent="0.2">
      <c r="A48" s="8"/>
      <c r="B48" s="24" t="s">
        <v>70</v>
      </c>
      <c r="C48" s="25" t="s">
        <v>87</v>
      </c>
      <c r="D48" s="25">
        <v>1</v>
      </c>
      <c r="E48" s="26"/>
      <c r="F48" s="25">
        <f t="shared" si="1"/>
        <v>0</v>
      </c>
      <c r="G48" s="26"/>
      <c r="H48" s="23" t="s">
        <v>99</v>
      </c>
      <c r="I48" s="2"/>
      <c r="J48" s="2"/>
    </row>
    <row r="49" spans="1:10" x14ac:dyDescent="0.2">
      <c r="A49" s="8"/>
      <c r="B49" s="24" t="s">
        <v>71</v>
      </c>
      <c r="C49" s="25" t="s">
        <v>88</v>
      </c>
      <c r="D49" s="25">
        <v>1</v>
      </c>
      <c r="E49" s="26"/>
      <c r="F49" s="25">
        <f t="shared" si="1"/>
        <v>0</v>
      </c>
      <c r="G49" s="26"/>
      <c r="H49" s="23" t="s">
        <v>99</v>
      </c>
      <c r="I49" s="2"/>
      <c r="J49" s="2"/>
    </row>
    <row r="50" spans="1:10" x14ac:dyDescent="0.2">
      <c r="A50" s="8"/>
      <c r="B50" s="24" t="s">
        <v>72</v>
      </c>
      <c r="C50" s="25" t="s">
        <v>89</v>
      </c>
      <c r="D50" s="25">
        <v>1</v>
      </c>
      <c r="E50" s="26"/>
      <c r="F50" s="25">
        <f t="shared" si="1"/>
        <v>0</v>
      </c>
      <c r="G50" s="26"/>
      <c r="H50" s="23" t="s">
        <v>99</v>
      </c>
      <c r="I50" s="2"/>
      <c r="J50" s="2"/>
    </row>
    <row r="51" spans="1:10" x14ac:dyDescent="0.2">
      <c r="A51" s="8"/>
      <c r="B51" s="24" t="s">
        <v>73</v>
      </c>
      <c r="C51" s="25" t="s">
        <v>90</v>
      </c>
      <c r="D51" s="25">
        <v>2</v>
      </c>
      <c r="E51" s="26"/>
      <c r="F51" s="25">
        <f t="shared" si="1"/>
        <v>0</v>
      </c>
      <c r="G51" s="26"/>
      <c r="H51" s="23" t="s">
        <v>99</v>
      </c>
      <c r="I51" s="2"/>
      <c r="J51" s="2"/>
    </row>
    <row r="52" spans="1:10" x14ac:dyDescent="0.2">
      <c r="A52" s="8"/>
      <c r="B52" s="92" t="s">
        <v>74</v>
      </c>
      <c r="C52" s="93" t="s">
        <v>148</v>
      </c>
      <c r="D52" s="25">
        <v>1</v>
      </c>
      <c r="E52" s="26"/>
      <c r="F52" s="25">
        <f t="shared" si="1"/>
        <v>0</v>
      </c>
      <c r="G52" s="26"/>
      <c r="H52" s="23" t="s">
        <v>99</v>
      </c>
      <c r="I52" s="2"/>
      <c r="J52" s="2"/>
    </row>
    <row r="53" spans="1:10" x14ac:dyDescent="0.2">
      <c r="A53" s="8"/>
      <c r="B53" s="24" t="s">
        <v>75</v>
      </c>
      <c r="C53" s="25" t="s">
        <v>91</v>
      </c>
      <c r="D53" s="25">
        <v>1</v>
      </c>
      <c r="E53" s="26"/>
      <c r="F53" s="25">
        <f t="shared" si="1"/>
        <v>0</v>
      </c>
      <c r="G53" s="26"/>
      <c r="H53" s="23" t="s">
        <v>99</v>
      </c>
      <c r="I53" s="2"/>
      <c r="J53" s="2"/>
    </row>
    <row r="54" spans="1:10" x14ac:dyDescent="0.2">
      <c r="A54" s="8"/>
      <c r="B54" s="24" t="s">
        <v>76</v>
      </c>
      <c r="C54" s="25" t="s">
        <v>92</v>
      </c>
      <c r="D54" s="25">
        <v>1</v>
      </c>
      <c r="E54" s="26"/>
      <c r="F54" s="25">
        <f t="shared" si="1"/>
        <v>0</v>
      </c>
      <c r="G54" s="26"/>
      <c r="H54" s="28" t="s">
        <v>95</v>
      </c>
      <c r="I54" s="2"/>
      <c r="J54" s="2"/>
    </row>
    <row r="55" spans="1:10" ht="25.5" x14ac:dyDescent="0.2">
      <c r="A55" s="8"/>
      <c r="B55" s="70" t="s">
        <v>77</v>
      </c>
      <c r="C55" s="29" t="s">
        <v>93</v>
      </c>
      <c r="D55" s="29">
        <v>4</v>
      </c>
      <c r="E55" s="30"/>
      <c r="F55" s="29">
        <f t="shared" si="1"/>
        <v>0</v>
      </c>
      <c r="G55" s="30"/>
      <c r="H55" s="32" t="s">
        <v>96</v>
      </c>
      <c r="I55" s="2"/>
      <c r="J55" s="2"/>
    </row>
    <row r="56" spans="1:10" ht="13.5" thickBot="1" x14ac:dyDescent="0.25">
      <c r="A56" s="8"/>
      <c r="B56" s="73" t="s">
        <v>43</v>
      </c>
      <c r="C56" s="50"/>
      <c r="D56" s="50"/>
      <c r="E56" s="54">
        <f>SUM(E37:E55)</f>
        <v>0</v>
      </c>
      <c r="F56" s="54">
        <f>SUM(F37:F55)</f>
        <v>0</v>
      </c>
      <c r="G56" s="50"/>
      <c r="H56" s="51"/>
      <c r="I56" s="2"/>
      <c r="J56" s="2"/>
    </row>
    <row r="57" spans="1:10" x14ac:dyDescent="0.2">
      <c r="A57" s="8"/>
      <c r="B57" s="8"/>
      <c r="C57" s="8"/>
      <c r="D57" s="8"/>
      <c r="E57" s="8"/>
      <c r="F57" s="8"/>
      <c r="G57" s="8"/>
      <c r="H57" s="8"/>
      <c r="I57" s="2"/>
      <c r="J57" s="2"/>
    </row>
    <row r="58" spans="1:10" x14ac:dyDescent="0.2">
      <c r="A58" s="2"/>
      <c r="B58" s="71" t="s">
        <v>94</v>
      </c>
      <c r="C58" s="55"/>
      <c r="D58" s="55"/>
      <c r="E58" s="56">
        <f>SUM(E56,E33)</f>
        <v>3</v>
      </c>
      <c r="F58" s="56">
        <f>SUM(F56,F33)</f>
        <v>6</v>
      </c>
      <c r="G58" s="55"/>
      <c r="H58" s="55"/>
      <c r="I58" s="2"/>
      <c r="J58" s="2"/>
    </row>
    <row r="59" spans="1:10" x14ac:dyDescent="0.2">
      <c r="A59" s="2"/>
      <c r="B59" s="2"/>
      <c r="C59" s="2"/>
      <c r="D59" s="2"/>
      <c r="E59" s="2"/>
      <c r="F59" s="2"/>
      <c r="G59" s="2"/>
      <c r="H59" s="2"/>
      <c r="I59" s="2"/>
      <c r="J59" s="2"/>
    </row>
    <row r="60" spans="1:10" x14ac:dyDescent="0.2">
      <c r="A60" s="2"/>
      <c r="B60" s="2"/>
      <c r="C60" s="2"/>
      <c r="D60" s="2"/>
      <c r="E60" s="2"/>
      <c r="F60" s="2"/>
      <c r="G60" s="2"/>
      <c r="H60" s="2"/>
      <c r="I60" s="2"/>
      <c r="J60" s="2"/>
    </row>
  </sheetData>
  <mergeCells count="3">
    <mergeCell ref="B13:H13"/>
    <mergeCell ref="B35:H35"/>
    <mergeCell ref="B10:I10"/>
  </mergeCells>
  <phoneticPr fontId="5"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opLeftCell="A37" workbookViewId="0">
      <selection activeCell="K48" sqref="K48"/>
    </sheetView>
  </sheetViews>
  <sheetFormatPr defaultColWidth="11" defaultRowHeight="12.75" x14ac:dyDescent="0.2"/>
  <cols>
    <col min="1" max="1" width="4.75" customWidth="1"/>
    <col min="2" max="2" width="30.5" customWidth="1"/>
    <col min="3" max="3" width="19.375" bestFit="1" customWidth="1"/>
    <col min="4" max="4" width="11.375" customWidth="1"/>
    <col min="5" max="5" width="15" customWidth="1"/>
    <col min="6" max="6" width="11" customWidth="1"/>
    <col min="7" max="7" width="13.375" customWidth="1"/>
    <col min="8" max="8" width="11.625" customWidth="1"/>
    <col min="9" max="9" width="15.375" customWidth="1"/>
  </cols>
  <sheetData>
    <row r="1" spans="1:10" x14ac:dyDescent="0.2">
      <c r="A1" s="34"/>
      <c r="B1" s="34"/>
      <c r="C1" s="34"/>
      <c r="D1" s="34"/>
      <c r="E1" s="34"/>
      <c r="F1" s="34"/>
      <c r="G1" s="34"/>
      <c r="H1" s="34"/>
      <c r="I1" s="34"/>
      <c r="J1" s="34"/>
    </row>
    <row r="2" spans="1:10" s="35" customFormat="1" ht="15" x14ac:dyDescent="0.2">
      <c r="A2" s="42"/>
      <c r="B2" s="48" t="s">
        <v>3</v>
      </c>
      <c r="C2" s="42"/>
      <c r="D2" s="42"/>
      <c r="E2" s="42"/>
      <c r="F2" s="42"/>
      <c r="G2" s="42"/>
      <c r="H2" s="42"/>
      <c r="I2" s="42"/>
      <c r="J2" s="42"/>
    </row>
    <row r="3" spans="1:10" s="35" customFormat="1" x14ac:dyDescent="0.2">
      <c r="A3" s="44" t="s">
        <v>4</v>
      </c>
      <c r="B3" s="67" t="s">
        <v>145</v>
      </c>
      <c r="C3" s="42"/>
      <c r="D3" s="42"/>
      <c r="F3" s="43"/>
      <c r="G3" s="42"/>
      <c r="H3" s="42"/>
      <c r="I3" s="42"/>
      <c r="J3" s="42"/>
    </row>
    <row r="4" spans="1:10" s="35" customFormat="1" x14ac:dyDescent="0.2">
      <c r="A4" s="44" t="s">
        <v>5</v>
      </c>
      <c r="B4" s="67" t="s">
        <v>15</v>
      </c>
      <c r="C4" s="42"/>
      <c r="D4" s="42"/>
      <c r="E4" s="18"/>
      <c r="F4" s="42"/>
      <c r="G4" s="42"/>
      <c r="H4" s="42"/>
      <c r="I4" s="42"/>
      <c r="J4" s="42"/>
    </row>
    <row r="5" spans="1:10" s="35" customFormat="1" x14ac:dyDescent="0.2">
      <c r="A5" s="44" t="s">
        <v>6</v>
      </c>
      <c r="B5" s="67" t="s">
        <v>16</v>
      </c>
      <c r="C5" s="42"/>
      <c r="D5" s="42"/>
      <c r="E5" s="42"/>
      <c r="F5" s="42"/>
      <c r="G5" s="42"/>
      <c r="H5" s="42"/>
      <c r="I5" s="42"/>
      <c r="J5" s="42"/>
    </row>
    <row r="6" spans="1:10" x14ac:dyDescent="0.2">
      <c r="A6" s="44" t="s">
        <v>7</v>
      </c>
      <c r="B6" s="67" t="s">
        <v>146</v>
      </c>
      <c r="C6" s="42"/>
      <c r="D6" s="42"/>
      <c r="E6" s="42"/>
      <c r="F6" s="42"/>
      <c r="G6" s="34"/>
      <c r="H6" s="34"/>
      <c r="I6" s="34"/>
      <c r="J6" s="34"/>
    </row>
    <row r="7" spans="1:10" x14ac:dyDescent="0.2">
      <c r="A7" s="44" t="s">
        <v>10</v>
      </c>
      <c r="B7" s="68" t="s">
        <v>18</v>
      </c>
      <c r="C7" s="42"/>
      <c r="D7" s="42"/>
      <c r="E7" s="42"/>
      <c r="F7" s="42"/>
      <c r="G7" s="34"/>
      <c r="H7" s="34"/>
      <c r="I7" s="34"/>
      <c r="J7" s="34"/>
    </row>
    <row r="8" spans="1:10" x14ac:dyDescent="0.2">
      <c r="A8" s="49"/>
      <c r="B8" s="68" t="s">
        <v>44</v>
      </c>
      <c r="C8" s="42"/>
      <c r="D8" s="42"/>
      <c r="E8" s="42"/>
      <c r="F8" s="42"/>
      <c r="G8" s="34"/>
      <c r="H8" s="34"/>
      <c r="I8" s="34"/>
      <c r="J8" s="34"/>
    </row>
    <row r="9" spans="1:10" s="35" customFormat="1" x14ac:dyDescent="0.2">
      <c r="A9" s="49"/>
      <c r="B9" s="52"/>
      <c r="C9" s="42"/>
      <c r="D9" s="42"/>
      <c r="E9" s="42"/>
      <c r="F9" s="42"/>
      <c r="G9" s="42"/>
      <c r="H9" s="42"/>
      <c r="I9" s="42"/>
      <c r="J9" s="42"/>
    </row>
    <row r="10" spans="1:10" x14ac:dyDescent="0.2">
      <c r="A10" s="2"/>
      <c r="B10" s="87" t="s">
        <v>100</v>
      </c>
      <c r="C10" s="88"/>
      <c r="D10" s="88"/>
      <c r="E10" s="88"/>
      <c r="F10" s="88"/>
      <c r="G10" s="88"/>
      <c r="H10" s="88"/>
      <c r="I10" s="88"/>
    </row>
    <row r="11" spans="1:10" ht="13.5" thickBot="1" x14ac:dyDescent="0.25">
      <c r="A11" s="8"/>
      <c r="B11" s="8"/>
      <c r="C11" s="8"/>
      <c r="D11" s="8"/>
      <c r="E11" s="8"/>
      <c r="F11" s="8"/>
      <c r="G11" s="8"/>
      <c r="H11" s="8"/>
      <c r="I11" s="8"/>
      <c r="J11" s="2"/>
    </row>
    <row r="12" spans="1:10" s="1" customFormat="1" ht="42.95" customHeight="1" thickBot="1" x14ac:dyDescent="0.25">
      <c r="A12" s="9"/>
      <c r="B12" s="10" t="s">
        <v>19</v>
      </c>
      <c r="C12" s="11" t="s">
        <v>20</v>
      </c>
      <c r="D12" s="11" t="s">
        <v>21</v>
      </c>
      <c r="E12" s="12" t="s">
        <v>22</v>
      </c>
      <c r="F12" s="12" t="s">
        <v>23</v>
      </c>
      <c r="G12" s="12" t="s">
        <v>24</v>
      </c>
      <c r="H12" s="11" t="s">
        <v>101</v>
      </c>
      <c r="I12" s="13" t="s">
        <v>102</v>
      </c>
      <c r="J12" s="4"/>
    </row>
    <row r="13" spans="1:10" x14ac:dyDescent="0.2">
      <c r="A13" s="8"/>
      <c r="B13" s="89" t="s">
        <v>132</v>
      </c>
      <c r="C13" s="90"/>
      <c r="D13" s="90"/>
      <c r="E13" s="90"/>
      <c r="F13" s="90"/>
      <c r="G13" s="90"/>
      <c r="H13" s="90"/>
      <c r="I13" s="91"/>
      <c r="J13" s="2"/>
    </row>
    <row r="14" spans="1:10" x14ac:dyDescent="0.2">
      <c r="A14" s="8"/>
      <c r="B14" s="5"/>
      <c r="C14" s="6"/>
      <c r="D14" s="6"/>
      <c r="E14" s="6"/>
      <c r="F14" s="6"/>
      <c r="G14" s="6"/>
      <c r="H14" s="6"/>
      <c r="I14" s="7"/>
      <c r="J14" s="2"/>
    </row>
    <row r="15" spans="1:10" x14ac:dyDescent="0.2">
      <c r="A15" s="8"/>
      <c r="B15" s="19" t="s">
        <v>103</v>
      </c>
      <c r="C15" s="20" t="s">
        <v>139</v>
      </c>
      <c r="D15" s="20">
        <v>1</v>
      </c>
      <c r="E15" s="38">
        <v>30</v>
      </c>
      <c r="F15" s="20">
        <f>D15*E15</f>
        <v>30</v>
      </c>
      <c r="G15" s="47" t="s">
        <v>8</v>
      </c>
      <c r="H15" s="22">
        <v>1</v>
      </c>
      <c r="I15" s="23">
        <v>50</v>
      </c>
      <c r="J15" s="2"/>
    </row>
    <row r="16" spans="1:10" x14ac:dyDescent="0.2">
      <c r="A16" s="8"/>
      <c r="B16" s="24" t="s">
        <v>104</v>
      </c>
      <c r="C16" s="25" t="s">
        <v>140</v>
      </c>
      <c r="D16" s="25">
        <v>4</v>
      </c>
      <c r="E16" s="26"/>
      <c r="F16" s="25">
        <f t="shared" ref="F16:F23" si="0">D16*E16</f>
        <v>0</v>
      </c>
      <c r="G16" s="26"/>
      <c r="H16" s="27">
        <v>3</v>
      </c>
      <c r="I16" s="28">
        <v>150</v>
      </c>
      <c r="J16" s="2"/>
    </row>
    <row r="17" spans="1:10" x14ac:dyDescent="0.2">
      <c r="A17" s="8"/>
      <c r="B17" s="24" t="s">
        <v>105</v>
      </c>
      <c r="C17" s="25" t="s">
        <v>133</v>
      </c>
      <c r="D17" s="25">
        <v>16</v>
      </c>
      <c r="E17" s="26"/>
      <c r="F17" s="25">
        <f t="shared" si="0"/>
        <v>0</v>
      </c>
      <c r="G17" s="26"/>
      <c r="H17" s="27">
        <v>5</v>
      </c>
      <c r="I17" s="28">
        <v>250</v>
      </c>
      <c r="J17" s="2"/>
    </row>
    <row r="18" spans="1:10" x14ac:dyDescent="0.2">
      <c r="A18" s="8"/>
      <c r="B18" s="24" t="s">
        <v>106</v>
      </c>
      <c r="C18" s="25" t="s">
        <v>138</v>
      </c>
      <c r="D18" s="25">
        <v>17</v>
      </c>
      <c r="E18" s="26"/>
      <c r="F18" s="25">
        <f t="shared" si="0"/>
        <v>0</v>
      </c>
      <c r="G18" s="26"/>
      <c r="H18" s="27">
        <v>5</v>
      </c>
      <c r="I18" s="28">
        <v>250</v>
      </c>
      <c r="J18" s="2"/>
    </row>
    <row r="19" spans="1:10" ht="38.25" x14ac:dyDescent="0.2">
      <c r="A19" s="8"/>
      <c r="B19" s="62" t="s">
        <v>107</v>
      </c>
      <c r="C19" s="25" t="s">
        <v>137</v>
      </c>
      <c r="D19" s="25">
        <v>32</v>
      </c>
      <c r="E19" s="26"/>
      <c r="F19" s="25">
        <f t="shared" si="0"/>
        <v>0</v>
      </c>
      <c r="G19" s="26"/>
      <c r="H19" s="27">
        <v>5</v>
      </c>
      <c r="I19" s="28">
        <v>250</v>
      </c>
      <c r="J19" s="2"/>
    </row>
    <row r="20" spans="1:10" x14ac:dyDescent="0.2">
      <c r="A20" s="8"/>
      <c r="B20" s="24" t="s">
        <v>108</v>
      </c>
      <c r="C20" s="25" t="s">
        <v>134</v>
      </c>
      <c r="D20" s="25">
        <v>75</v>
      </c>
      <c r="E20" s="26"/>
      <c r="F20" s="25">
        <f t="shared" si="0"/>
        <v>0</v>
      </c>
      <c r="G20" s="26"/>
      <c r="H20" s="27">
        <v>3</v>
      </c>
      <c r="I20" s="28">
        <v>150</v>
      </c>
      <c r="J20" s="2"/>
    </row>
    <row r="21" spans="1:10" x14ac:dyDescent="0.2">
      <c r="A21" s="8"/>
      <c r="B21" s="24" t="s">
        <v>109</v>
      </c>
      <c r="C21" s="25" t="s">
        <v>134</v>
      </c>
      <c r="D21" s="25">
        <v>60</v>
      </c>
      <c r="E21" s="26"/>
      <c r="F21" s="25">
        <f t="shared" si="0"/>
        <v>0</v>
      </c>
      <c r="G21" s="26"/>
      <c r="H21" s="27">
        <v>3</v>
      </c>
      <c r="I21" s="28">
        <v>150</v>
      </c>
      <c r="J21" s="2"/>
    </row>
    <row r="22" spans="1:10" x14ac:dyDescent="0.2">
      <c r="A22" s="8"/>
      <c r="B22" s="24" t="s">
        <v>135</v>
      </c>
      <c r="C22" s="25" t="s">
        <v>136</v>
      </c>
      <c r="D22" s="25">
        <v>12</v>
      </c>
      <c r="E22" s="26"/>
      <c r="F22" s="25">
        <f t="shared" si="0"/>
        <v>0</v>
      </c>
      <c r="G22" s="26"/>
      <c r="H22" s="27">
        <v>3</v>
      </c>
      <c r="I22" s="28">
        <v>150</v>
      </c>
      <c r="J22" s="2"/>
    </row>
    <row r="23" spans="1:10" ht="51" x14ac:dyDescent="0.2">
      <c r="A23" s="8"/>
      <c r="B23" s="66" t="s">
        <v>110</v>
      </c>
      <c r="C23" s="40" t="s">
        <v>134</v>
      </c>
      <c r="D23" s="40">
        <f>6*12</f>
        <v>72</v>
      </c>
      <c r="E23" s="41"/>
      <c r="F23" s="40">
        <f t="shared" si="0"/>
        <v>0</v>
      </c>
      <c r="G23" s="41"/>
      <c r="H23" s="40">
        <v>3</v>
      </c>
      <c r="I23" s="32">
        <v>150</v>
      </c>
      <c r="J23" s="2"/>
    </row>
    <row r="24" spans="1:10" s="35" customFormat="1" ht="63.75" x14ac:dyDescent="0.2">
      <c r="A24" s="37"/>
      <c r="B24" s="62" t="s">
        <v>111</v>
      </c>
      <c r="C24" s="25" t="s">
        <v>133</v>
      </c>
      <c r="D24" s="25">
        <v>1</v>
      </c>
      <c r="E24" s="26"/>
      <c r="F24" s="25"/>
      <c r="G24" s="26"/>
      <c r="H24" s="25"/>
      <c r="I24" s="28"/>
      <c r="J24" s="36"/>
    </row>
    <row r="25" spans="1:10" s="35" customFormat="1" x14ac:dyDescent="0.2">
      <c r="A25" s="37"/>
      <c r="B25" s="72" t="s">
        <v>43</v>
      </c>
      <c r="C25" s="63"/>
      <c r="D25" s="63"/>
      <c r="E25" s="64">
        <f>SUM(E15:E24)</f>
        <v>30</v>
      </c>
      <c r="F25" s="64">
        <f>SUM(F15:F24)</f>
        <v>30</v>
      </c>
      <c r="G25" s="63"/>
      <c r="H25" s="63"/>
      <c r="I25" s="65"/>
      <c r="J25" s="36"/>
    </row>
    <row r="26" spans="1:10" ht="13.5" thickBot="1" x14ac:dyDescent="0.25">
      <c r="A26" s="8"/>
      <c r="B26" s="58"/>
      <c r="C26" s="95"/>
      <c r="D26" s="95"/>
      <c r="E26" s="95"/>
      <c r="F26" s="95"/>
      <c r="G26" s="95"/>
      <c r="H26" s="95"/>
      <c r="I26" s="59"/>
      <c r="J26" s="2"/>
    </row>
    <row r="27" spans="1:10" x14ac:dyDescent="0.2">
      <c r="A27" s="8"/>
      <c r="B27" s="84" t="s">
        <v>131</v>
      </c>
      <c r="C27" s="85"/>
      <c r="D27" s="85"/>
      <c r="E27" s="85"/>
      <c r="F27" s="85"/>
      <c r="G27" s="85"/>
      <c r="H27" s="85"/>
      <c r="I27" s="86"/>
      <c r="J27" s="2"/>
    </row>
    <row r="28" spans="1:10" x14ac:dyDescent="0.2">
      <c r="A28" s="8"/>
      <c r="B28" s="5"/>
      <c r="C28" s="6"/>
      <c r="D28" s="6"/>
      <c r="E28" s="6"/>
      <c r="F28" s="6"/>
      <c r="G28" s="6"/>
      <c r="H28" s="6"/>
      <c r="I28" s="7"/>
      <c r="J28" s="2"/>
    </row>
    <row r="29" spans="1:10" x14ac:dyDescent="0.2">
      <c r="A29" s="8"/>
      <c r="B29" s="74" t="s">
        <v>112</v>
      </c>
      <c r="C29" s="20" t="s">
        <v>128</v>
      </c>
      <c r="D29" s="20">
        <v>2</v>
      </c>
      <c r="E29" s="38"/>
      <c r="F29" s="20">
        <f>D29*E29</f>
        <v>0</v>
      </c>
      <c r="G29" s="38"/>
      <c r="H29" s="22" t="s">
        <v>2</v>
      </c>
      <c r="I29" s="23">
        <v>10</v>
      </c>
      <c r="J29" s="3"/>
    </row>
    <row r="30" spans="1:10" x14ac:dyDescent="0.2">
      <c r="A30" s="8"/>
      <c r="B30" s="24" t="s">
        <v>113</v>
      </c>
      <c r="C30" s="25" t="s">
        <v>127</v>
      </c>
      <c r="D30" s="25">
        <v>15</v>
      </c>
      <c r="E30" s="26"/>
      <c r="F30" s="25">
        <f t="shared" ref="F30:F42" si="1">D30*E30</f>
        <v>0</v>
      </c>
      <c r="G30" s="26"/>
      <c r="H30" s="27" t="s">
        <v>2</v>
      </c>
      <c r="I30" s="28">
        <v>1</v>
      </c>
      <c r="J30" s="3"/>
    </row>
    <row r="31" spans="1:10" x14ac:dyDescent="0.2">
      <c r="A31" s="8"/>
      <c r="B31" s="24" t="s">
        <v>114</v>
      </c>
      <c r="C31" s="25" t="s">
        <v>127</v>
      </c>
      <c r="D31" s="25">
        <v>15</v>
      </c>
      <c r="E31" s="26"/>
      <c r="F31" s="25">
        <f t="shared" si="1"/>
        <v>0</v>
      </c>
      <c r="G31" s="26"/>
      <c r="H31" s="27" t="s">
        <v>2</v>
      </c>
      <c r="I31" s="28">
        <v>1</v>
      </c>
      <c r="J31" s="3"/>
    </row>
    <row r="32" spans="1:10" x14ac:dyDescent="0.2">
      <c r="A32" s="8"/>
      <c r="B32" s="24" t="s">
        <v>115</v>
      </c>
      <c r="C32" s="25" t="s">
        <v>127</v>
      </c>
      <c r="D32" s="25">
        <v>15</v>
      </c>
      <c r="E32" s="26"/>
      <c r="F32" s="25">
        <f t="shared" si="1"/>
        <v>0</v>
      </c>
      <c r="G32" s="26"/>
      <c r="H32" s="27" t="s">
        <v>2</v>
      </c>
      <c r="I32" s="28">
        <v>1</v>
      </c>
      <c r="J32" s="3"/>
    </row>
    <row r="33" spans="1:10" x14ac:dyDescent="0.2">
      <c r="A33" s="8"/>
      <c r="B33" s="24" t="s">
        <v>116</v>
      </c>
      <c r="C33" s="25" t="s">
        <v>127</v>
      </c>
      <c r="D33" s="25">
        <v>30</v>
      </c>
      <c r="E33" s="26"/>
      <c r="F33" s="25">
        <f t="shared" si="1"/>
        <v>0</v>
      </c>
      <c r="G33" s="26"/>
      <c r="H33" s="27" t="s">
        <v>2</v>
      </c>
      <c r="I33" s="28">
        <v>1</v>
      </c>
      <c r="J33" s="3"/>
    </row>
    <row r="34" spans="1:10" x14ac:dyDescent="0.2">
      <c r="A34" s="8"/>
      <c r="B34" s="24" t="s">
        <v>117</v>
      </c>
      <c r="C34" s="25" t="s">
        <v>129</v>
      </c>
      <c r="D34" s="25">
        <v>1</v>
      </c>
      <c r="E34" s="26"/>
      <c r="F34" s="25">
        <f t="shared" si="1"/>
        <v>0</v>
      </c>
      <c r="G34" s="26"/>
      <c r="H34" s="27" t="s">
        <v>2</v>
      </c>
      <c r="I34" s="28">
        <v>1</v>
      </c>
      <c r="J34" s="3"/>
    </row>
    <row r="35" spans="1:10" x14ac:dyDescent="0.2">
      <c r="A35" s="8"/>
      <c r="B35" s="24" t="s">
        <v>118</v>
      </c>
      <c r="C35" s="25" t="s">
        <v>130</v>
      </c>
      <c r="D35" s="25">
        <v>1</v>
      </c>
      <c r="E35" s="26"/>
      <c r="F35" s="25">
        <f t="shared" si="1"/>
        <v>0</v>
      </c>
      <c r="G35" s="26"/>
      <c r="H35" s="27" t="s">
        <v>2</v>
      </c>
      <c r="I35" s="28">
        <v>1</v>
      </c>
      <c r="J35" s="3"/>
    </row>
    <row r="36" spans="1:10" x14ac:dyDescent="0.2">
      <c r="A36" s="8"/>
      <c r="B36" s="24" t="s">
        <v>119</v>
      </c>
      <c r="C36" s="25" t="s">
        <v>127</v>
      </c>
      <c r="D36" s="25">
        <v>30</v>
      </c>
      <c r="E36" s="26"/>
      <c r="F36" s="25">
        <f t="shared" si="1"/>
        <v>0</v>
      </c>
      <c r="G36" s="26"/>
      <c r="H36" s="27" t="s">
        <v>2</v>
      </c>
      <c r="I36" s="28">
        <v>1</v>
      </c>
      <c r="J36" s="3"/>
    </row>
    <row r="37" spans="1:10" x14ac:dyDescent="0.2">
      <c r="A37" s="8"/>
      <c r="B37" s="24" t="s">
        <v>120</v>
      </c>
      <c r="C37" s="25" t="s">
        <v>127</v>
      </c>
      <c r="D37" s="25">
        <v>3</v>
      </c>
      <c r="E37" s="26"/>
      <c r="F37" s="25">
        <f t="shared" si="1"/>
        <v>0</v>
      </c>
      <c r="G37" s="26"/>
      <c r="H37" s="27" t="s">
        <v>2</v>
      </c>
      <c r="I37" s="28">
        <v>1</v>
      </c>
      <c r="J37" s="3"/>
    </row>
    <row r="38" spans="1:10" ht="25.5" x14ac:dyDescent="0.2">
      <c r="A38" s="8"/>
      <c r="B38" s="62" t="s">
        <v>149</v>
      </c>
      <c r="C38" s="25" t="s">
        <v>127</v>
      </c>
      <c r="D38" s="25">
        <v>3</v>
      </c>
      <c r="E38" s="26"/>
      <c r="F38" s="25">
        <f t="shared" si="1"/>
        <v>0</v>
      </c>
      <c r="G38" s="26"/>
      <c r="H38" s="27" t="s">
        <v>2</v>
      </c>
      <c r="I38" s="28">
        <v>1</v>
      </c>
      <c r="J38" s="3"/>
    </row>
    <row r="39" spans="1:10" x14ac:dyDescent="0.2">
      <c r="A39" s="8"/>
      <c r="B39" s="24" t="s">
        <v>121</v>
      </c>
      <c r="C39" s="25" t="s">
        <v>127</v>
      </c>
      <c r="D39" s="25">
        <v>0.25</v>
      </c>
      <c r="E39" s="26"/>
      <c r="F39" s="25">
        <f t="shared" si="1"/>
        <v>0</v>
      </c>
      <c r="G39" s="26"/>
      <c r="H39" s="27" t="s">
        <v>2</v>
      </c>
      <c r="I39" s="28">
        <v>4</v>
      </c>
      <c r="J39" s="3"/>
    </row>
    <row r="40" spans="1:10" ht="38.25" x14ac:dyDescent="0.2">
      <c r="A40" s="8"/>
      <c r="B40" s="62" t="s">
        <v>122</v>
      </c>
      <c r="C40" s="25" t="s">
        <v>126</v>
      </c>
      <c r="D40" s="25">
        <v>42</v>
      </c>
      <c r="E40" s="26"/>
      <c r="F40" s="25">
        <f t="shared" si="1"/>
        <v>0</v>
      </c>
      <c r="G40" s="26"/>
      <c r="H40" s="27" t="s">
        <v>2</v>
      </c>
      <c r="I40" s="28">
        <v>1</v>
      </c>
      <c r="J40" s="3"/>
    </row>
    <row r="41" spans="1:10" ht="51" x14ac:dyDescent="0.2">
      <c r="A41" s="8"/>
      <c r="B41" s="62" t="s">
        <v>123</v>
      </c>
      <c r="C41" s="25" t="s">
        <v>125</v>
      </c>
      <c r="D41" s="25">
        <f>1/100</f>
        <v>0.01</v>
      </c>
      <c r="E41" s="26"/>
      <c r="F41" s="25">
        <f t="shared" si="1"/>
        <v>0</v>
      </c>
      <c r="G41" s="26"/>
      <c r="H41" s="27" t="s">
        <v>2</v>
      </c>
      <c r="I41" s="28">
        <v>100</v>
      </c>
      <c r="J41" s="3"/>
    </row>
    <row r="42" spans="1:10" ht="25.5" x14ac:dyDescent="0.2">
      <c r="A42" s="8"/>
      <c r="B42" s="94" t="s">
        <v>124</v>
      </c>
      <c r="C42" s="40" t="s">
        <v>84</v>
      </c>
      <c r="D42" s="40">
        <v>1</v>
      </c>
      <c r="E42" s="41"/>
      <c r="F42" s="40">
        <f t="shared" si="1"/>
        <v>0</v>
      </c>
      <c r="G42" s="41"/>
      <c r="H42" s="31" t="s">
        <v>2</v>
      </c>
      <c r="I42" s="32">
        <v>1</v>
      </c>
      <c r="J42" s="3"/>
    </row>
    <row r="43" spans="1:10" ht="13.5" thickBot="1" x14ac:dyDescent="0.25">
      <c r="A43" s="8"/>
      <c r="B43" s="57" t="s">
        <v>9</v>
      </c>
      <c r="C43" s="50"/>
      <c r="D43" s="50"/>
      <c r="E43" s="54">
        <f>SUM(E29:E42)</f>
        <v>0</v>
      </c>
      <c r="F43" s="54">
        <f>SUM(F29:F42)</f>
        <v>0</v>
      </c>
      <c r="G43" s="50"/>
      <c r="H43" s="50"/>
      <c r="I43" s="51"/>
      <c r="J43" s="2"/>
    </row>
    <row r="44" spans="1:10" x14ac:dyDescent="0.2">
      <c r="A44" s="8"/>
      <c r="B44" s="8"/>
      <c r="C44" s="8"/>
      <c r="D44" s="8"/>
      <c r="E44" s="8"/>
      <c r="F44" s="8"/>
      <c r="G44" s="8"/>
      <c r="H44" s="8"/>
      <c r="I44" s="8"/>
      <c r="J44" s="2"/>
    </row>
    <row r="45" spans="1:10" x14ac:dyDescent="0.2">
      <c r="A45" s="8"/>
      <c r="B45" s="75" t="s">
        <v>141</v>
      </c>
      <c r="C45" s="60"/>
      <c r="D45" s="60"/>
      <c r="E45" s="61">
        <f>SUM(E43,E25)</f>
        <v>30</v>
      </c>
      <c r="F45" s="61">
        <f>SUM(F43,F25)</f>
        <v>30</v>
      </c>
      <c r="G45" s="60"/>
      <c r="H45" s="60"/>
      <c r="I45" s="60"/>
      <c r="J45" s="2"/>
    </row>
    <row r="46" spans="1:10" x14ac:dyDescent="0.2">
      <c r="A46" s="8"/>
      <c r="B46" s="8"/>
      <c r="C46" s="8"/>
      <c r="D46" s="8"/>
      <c r="E46" s="8"/>
      <c r="F46" s="8"/>
      <c r="G46" s="8"/>
      <c r="H46" s="8"/>
      <c r="I46" s="8"/>
      <c r="J46" s="2"/>
    </row>
    <row r="47" spans="1:10" x14ac:dyDescent="0.2">
      <c r="A47" s="2"/>
      <c r="B47" s="2"/>
      <c r="C47" s="2"/>
      <c r="D47" s="2"/>
      <c r="E47" s="2"/>
      <c r="F47" s="2"/>
      <c r="G47" s="2"/>
      <c r="H47" s="2"/>
      <c r="I47" s="2"/>
      <c r="J47" s="2"/>
    </row>
    <row r="48" spans="1:10" x14ac:dyDescent="0.2">
      <c r="A48" s="2"/>
      <c r="B48" s="2"/>
      <c r="C48" s="2"/>
      <c r="D48" s="2"/>
      <c r="E48" s="2"/>
      <c r="F48" s="2"/>
      <c r="G48" s="2"/>
      <c r="H48" s="2"/>
      <c r="I48" s="2"/>
      <c r="J48" s="2"/>
    </row>
  </sheetData>
  <mergeCells count="3">
    <mergeCell ref="B13:I13"/>
    <mergeCell ref="B27:I27"/>
    <mergeCell ref="B10:I10"/>
  </mergeCells>
  <phoneticPr fontId="5"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Page de garde</vt:lpstr>
      <vt:lpstr>Dépenses uniques</vt:lpstr>
      <vt:lpstr>Dépenses récurrentes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Santoro</dc:creator>
  <cp:lastModifiedBy>Dylan Lunney</cp:lastModifiedBy>
  <cp:lastPrinted>2015-02-02T14:02:15Z</cp:lastPrinted>
  <dcterms:created xsi:type="dcterms:W3CDTF">2012-05-31T16:16:06Z</dcterms:created>
  <dcterms:modified xsi:type="dcterms:W3CDTF">2017-05-19T18:19:47Z</dcterms:modified>
</cp:coreProperties>
</file>